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<sst xmlns="http://schemas.openxmlformats.org/spreadsheetml/2006/main" count="926" uniqueCount="295">
  <si>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</si>
  <si>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</si>
  <si>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</si>
  <si>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</si>
  <si>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</si>
  <si>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</si>
  <si>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</si>
  <si>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</si>
  <si>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</si>
  <si>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</si>
  <si>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</si>
  <si>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</si>
  <si>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</si>
  <si>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</si>
  <si>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</si>
  <si>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</si>
  <si>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</si>
  <si>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</si>
  <si>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</si>
  <si>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</si>
  <si>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</si>
  <si>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</si>
  <si>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</si>
  <si>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</si>
  <si>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</si>
  <si>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</si>
  <si>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</si>
  <si>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</si>
  <si>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</si>
  <si>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</si>
  <si>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</si>
  <si>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</si>
  <si>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</si>
  <si>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</si>
  <si>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</si>
  <si>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</si>
  <si>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</si>
  <si>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</si>
  <si>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</si>
  <si>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</si>
  <si>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</si>
  <si>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</si>
  <si>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</si>
  <si>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</si>
  <si>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</si>
  <si>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</si>
  <si>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</si>
  <si>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</si>
  <si>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</si>
  <si>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</si>
  <si>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</si>
  <si>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</si>
  <si>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</si>
  <si>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</si>
  <si>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</si>
  <si>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</si>
  <si>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</si>
  <si>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</si>
  <si>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</si>
  <si>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</si>
  <si>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</si>
  <si>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</si>
  <si>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</si>
  <si>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</si>
  <si>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</si>
  <si>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</si>
  <si>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</si>
  <si>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</si>
  <si>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</si>
  <si>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</si>
  <si>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</si>
  <si>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</si>
  <si>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</si>
  <si>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</si>
  <si>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</si>
  <si>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</si>
  <si>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</si>
  <si>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</si>
  <si>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</si>
  <si>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</si>
  <si>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</si>
  <si>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</si>
  <si>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</si>
  <si>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</si>
  <si>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</si>
  <si>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</si>
  <si>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</si>
  <si>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</si>
  <si>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</si>
  <si>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</si>
  <si>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</si>
  <si>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</si>
  <si>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</si>
  <si>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</si>
  <si>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</si>
  <si>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</si>
  <si>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</si>
  <si>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6038-Archivio di Stato di Caserta</t>
  </si>
  <si>
    <t>3030</t>
  </si>
  <si>
    <t>53</t>
  </si>
  <si>
    <t>Ordinativo secondario</t>
  </si>
  <si>
    <t>2021140870303020214</t>
  </si>
  <si>
    <t>070</t>
  </si>
  <si>
    <t>200,00</t>
  </si>
  <si>
    <t>Societa Cooperativa Sociale 3 SSS Servizi Sociali Salernitan</t>
  </si>
  <si>
    <t>04137790657</t>
  </si>
  <si>
    <t>SANIFICAZIONE UFFICI (primo intervento) CIG ZC530B338A</t>
  </si>
  <si>
    <t>0,00</t>
  </si>
  <si>
    <t>10495</t>
  </si>
  <si>
    <t>3 S.S.S. SERVIZI SOCIALI SALERNITAN</t>
  </si>
  <si>
    <t>CO</t>
  </si>
  <si>
    <t>22</t>
  </si>
  <si>
    <t>202114087030302421</t>
  </si>
  <si>
    <t>063</t>
  </si>
  <si>
    <t>409,48</t>
  </si>
  <si>
    <t>ENEL ENERGIA SpA</t>
  </si>
  <si>
    <t>06655971007</t>
  </si>
  <si>
    <t>Energia elettrica DIC 2020 - CIG Z7F2C478FC - CIG ZD92C47CA7</t>
  </si>
  <si>
    <t>135,45</t>
  </si>
  <si>
    <t>70</t>
  </si>
  <si>
    <t>004100289015</t>
  </si>
  <si>
    <t>Enel Energia S.p.A.</t>
  </si>
  <si>
    <t>274,03</t>
  </si>
  <si>
    <t>73</t>
  </si>
  <si>
    <t>004100289016</t>
  </si>
  <si>
    <t>202114087030302423</t>
  </si>
  <si>
    <t>060</t>
  </si>
  <si>
    <t>20,31</t>
  </si>
  <si>
    <t>FASTWEB SpA</t>
  </si>
  <si>
    <t>12878470157</t>
  </si>
  <si>
    <t>TELEFONIA FISSA NOV DIC-2020 - CIG ZEF2E088AC</t>
  </si>
  <si>
    <t>80580</t>
  </si>
  <si>
    <t>PAE0047378</t>
  </si>
  <si>
    <t>3060</t>
  </si>
  <si>
    <t>52</t>
  </si>
  <si>
    <t>202114087030602031</t>
  </si>
  <si>
    <t>069</t>
  </si>
  <si>
    <t>240,00</t>
  </si>
  <si>
    <t>A.S.SI. SRL AZIENDA SERVIZI SICUREZZA</t>
  </si>
  <si>
    <t>03033240619</t>
  </si>
  <si>
    <t>Servizio vigilanza e pronto intervento GEN FEB MAR APR 2021</t>
  </si>
  <si>
    <t>60,00</t>
  </si>
  <si>
    <t>14175</t>
  </si>
  <si>
    <t>492</t>
  </si>
  <si>
    <t>A.S.SI. S.R.L. AZIENDA SERVIZI SICU</t>
  </si>
  <si>
    <t>202114087030602033</t>
  </si>
  <si>
    <t>031</t>
  </si>
  <si>
    <t>432,00</t>
  </si>
  <si>
    <t>FARMACIA TARTAGLIONE S.A.S.</t>
  </si>
  <si>
    <t>03686200613</t>
  </si>
  <si>
    <t>Dispositivi DPI mascherine a-covid - CIG Z2D30CB60E</t>
  </si>
  <si>
    <t>9078</t>
  </si>
  <si>
    <t>00010</t>
  </si>
  <si>
    <t>202114087030602037</t>
  </si>
  <si>
    <t>049</t>
  </si>
  <si>
    <t>290,00</t>
  </si>
  <si>
    <t>TECNOLOGIE SRLS</t>
  </si>
  <si>
    <t>04363300619</t>
  </si>
  <si>
    <t>Sostituzione lampade a LED - CIG ZB33139EA9</t>
  </si>
  <si>
    <t>15004</t>
  </si>
  <si>
    <t>02</t>
  </si>
  <si>
    <t>2021140870306020315</t>
  </si>
  <si>
    <t>99,00</t>
  </si>
  <si>
    <t>Istituto Nazionale di Certificazione srl</t>
  </si>
  <si>
    <t>03529410619</t>
  </si>
  <si>
    <t>Verifica periodica impianto elevatore - CIG Z9E30B2FE4 4-10</t>
  </si>
  <si>
    <t>25374</t>
  </si>
  <si>
    <t>4/10</t>
  </si>
  <si>
    <t>ISTITUTO NAZIONALE DI CERTIFIC</t>
  </si>
  <si>
    <t>2021140870306020313</t>
  </si>
  <si>
    <t>2370,34</t>
  </si>
  <si>
    <t>ABM ANTINCENDI S.r.l.</t>
  </si>
  <si>
    <t>03893820617</t>
  </si>
  <si>
    <t>Manutenzione ord 1 sem 2021 antincendio,elettrico,antintrusi</t>
  </si>
  <si>
    <t>1221,70</t>
  </si>
  <si>
    <t>23908</t>
  </si>
  <si>
    <t>24</t>
  </si>
  <si>
    <t>ABM ANTINCENDI SRL</t>
  </si>
  <si>
    <t>1148,64</t>
  </si>
  <si>
    <t>23894</t>
  </si>
  <si>
    <t>25</t>
  </si>
  <si>
    <t>2021140870306020311</t>
  </si>
  <si>
    <t>020</t>
  </si>
  <si>
    <t>160,50</t>
  </si>
  <si>
    <t>CARTA E CARTUCCE SRL</t>
  </si>
  <si>
    <t>03677640611</t>
  </si>
  <si>
    <t>CIG ZC43AFC585 -. fornitura cartucce por stampante</t>
  </si>
  <si>
    <t>3924</t>
  </si>
  <si>
    <t>30799</t>
  </si>
  <si>
    <t>202114087030602039</t>
  </si>
  <si>
    <t>Servizio di vigilanza mese di maggio 2021 - CIG- Z532B5CCB7</t>
  </si>
  <si>
    <t>20669</t>
  </si>
  <si>
    <t>618</t>
  </si>
  <si>
    <t>A.S.SI. S.R.L. AZIENDA SERVIZI</t>
  </si>
  <si>
    <t>202114087030602035</t>
  </si>
  <si>
    <t>198,00</t>
  </si>
  <si>
    <t>RUSSO RENATO  E  c. S.a.s.</t>
  </si>
  <si>
    <t>02085650618</t>
  </si>
  <si>
    <t>Fornitura corpi illuminanti a LED - CIG Z6331266E1</t>
  </si>
  <si>
    <t>14678</t>
  </si>
  <si>
    <t>3/13</t>
  </si>
  <si>
    <t>RUSSO RENATO E C. S.A.S.</t>
  </si>
  <si>
    <t>10521</t>
  </si>
  <si>
    <t>361</t>
  </si>
  <si>
    <t>5455</t>
  </si>
  <si>
    <t>234</t>
  </si>
  <si>
    <t>A.S.SI. S.R.L. AZIENDA SERVIZI SICUREZZA</t>
  </si>
  <si>
    <t>1548</t>
  </si>
  <si>
    <t>104</t>
  </si>
  <si>
    <t>21</t>
  </si>
  <si>
    <t>202114087030302191</t>
  </si>
  <si>
    <t>075</t>
  </si>
  <si>
    <t>ECONSULT SRL</t>
  </si>
  <si>
    <t>03148390614</t>
  </si>
  <si>
    <t>Smaltimento rifiuti speciali (toner e cartucce) anno 2020 CI</t>
  </si>
  <si>
    <t>100,00</t>
  </si>
  <si>
    <t>-1,00</t>
  </si>
  <si>
    <t>80579</t>
  </si>
  <si>
    <t>925/20</t>
  </si>
  <si>
    <t>2021140870303020212</t>
  </si>
  <si>
    <t>675,00</t>
  </si>
  <si>
    <t>Servizio di pulizie GENNAIO 2021 - CIG ZC12FE94CC</t>
  </si>
  <si>
    <t>1559</t>
  </si>
  <si>
    <t>18</t>
  </si>
  <si>
    <t>Società Cooperativa Sociale 3 SSS Servizi Sociali Salernitan</t>
  </si>
  <si>
    <t>2021140870303020210</t>
  </si>
  <si>
    <t>14,53</t>
  </si>
  <si>
    <t>SERVIZIO ELETTRICO NAZIONALE - SERVIZIO DI MAGGIOR TUTELA</t>
  </si>
  <si>
    <t>09633951000</t>
  </si>
  <si>
    <t>Fornitura energia elettrica viale dei Bersaglieri - APR 2019</t>
  </si>
  <si>
    <t>10951</t>
  </si>
  <si>
    <t>610370860416221</t>
  </si>
  <si>
    <t>SERVIZIO ELETTRICO NAZIONALE - SERV</t>
  </si>
  <si>
    <t>202114087030302028</t>
  </si>
  <si>
    <t>12,04</t>
  </si>
  <si>
    <t>CIG ZEF2E088AC - Telefonia fissa periodo MAR-APR 2021</t>
  </si>
  <si>
    <t>16295</t>
  </si>
  <si>
    <t>PAE0013863</t>
  </si>
  <si>
    <t>FASTWEB SPA</t>
  </si>
  <si>
    <t>202114087030302026</t>
  </si>
  <si>
    <t>295,76</t>
  </si>
  <si>
    <t>Utenza elettrica -Viale Bersaglieri e Douhget APRILE 2021</t>
  </si>
  <si>
    <t>101,92</t>
  </si>
  <si>
    <t>16283</t>
  </si>
  <si>
    <t>004129949719</t>
  </si>
  <si>
    <t>ENEL ENERGIA S.P.A.</t>
  </si>
  <si>
    <t>193,84</t>
  </si>
  <si>
    <t>15070</t>
  </si>
  <si>
    <t>004129949720</t>
  </si>
  <si>
    <t>202114087030302025</t>
  </si>
  <si>
    <t>15,25</t>
  </si>
  <si>
    <t>HERA COMM S.p.A.</t>
  </si>
  <si>
    <t>02221101203</t>
  </si>
  <si>
    <t>Interessi di mora</t>
  </si>
  <si>
    <t>14154</t>
  </si>
  <si>
    <t>422110080804</t>
  </si>
  <si>
    <t>HERA COMM S.P.A.</t>
  </si>
  <si>
    <t>202114087030302023</t>
  </si>
  <si>
    <t>12,74</t>
  </si>
  <si>
    <t>telefonia fissa poeriodo GEN FEB 2021 - CIG ZEF2E088AC</t>
  </si>
  <si>
    <t>6651</t>
  </si>
  <si>
    <t>PAE0007037</t>
  </si>
  <si>
    <t>202114087030302021</t>
  </si>
  <si>
    <t>1554,63</t>
  </si>
  <si>
    <t>Energia elettrica periodo GEN FEB MAR 2021</t>
  </si>
  <si>
    <t>239,40</t>
  </si>
  <si>
    <t>9377</t>
  </si>
  <si>
    <t>004122823095</t>
  </si>
  <si>
    <t>ENEL ENERGIA SPA</t>
  </si>
  <si>
    <t>296,96</t>
  </si>
  <si>
    <t>9375</t>
  </si>
  <si>
    <t>004123809904</t>
  </si>
  <si>
    <t>325,56</t>
  </si>
  <si>
    <t>6648</t>
  </si>
  <si>
    <t>004117515903</t>
  </si>
  <si>
    <t>145,94</t>
  </si>
  <si>
    <t>6646</t>
  </si>
  <si>
    <t>004114650819</t>
  </si>
  <si>
    <t>391,03</t>
  </si>
  <si>
    <t>2874</t>
  </si>
  <si>
    <t>004107586182</t>
  </si>
  <si>
    <t>155,74</t>
  </si>
  <si>
    <t>2864</t>
  </si>
  <si>
    <t>004107586181</t>
  </si>
  <si>
    <t>d.borrelli5</t>
  </si>
  <si>
    <t>07-07-2021</t>
  </si>
  <si>
    <t>2.02</t>
  </si>
  <si>
    <t>6889</t>
  </si>
  <si>
    <t>NO</t>
  </si>
  <si>
    <t>2021</t>
  </si>
  <si>
    <t>0</t>
  </si>
  <si>
    <t>01-04-2021</t>
  </si>
  <si>
    <t>30-06-2021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</si>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</sst>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12.215460962793907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284</v>
      </c>
      <c r="C6" s="28"/>
      <c r="E6" s="32" t="s">
        <v>5</v>
      </c>
      <c r="F6" s="11" t="s">
        <v>288</v>
      </c>
      <c r="G6" s="12"/>
    </row>
    <row r="7" spans="1:7" ht="27" customHeight="1">
      <c r="A7" s="23" t="s">
        <v>6</v>
      </c>
      <c r="B7" s="44" t="s">
        <v>285</v>
      </c>
      <c r="C7" s="28" t="s">
        <v>286</v>
      </c>
      <c r="E7" s="47" t="s">
        <v>7</v>
      </c>
      <c r="F7" s="2" t="s">
        <v>288</v>
      </c>
      <c r="G7" s="13"/>
    </row>
    <row r="8" spans="1:7" ht="30.75" customHeight="1">
      <c r="A8" s="24" t="s">
        <v>8</v>
      </c>
      <c r="B8" s="29" t="s">
        <v>287</v>
      </c>
      <c r="C8" s="30"/>
      <c r="E8" s="18" t="s">
        <v>9</v>
      </c>
      <c r="F8" s="14" t="s">
        <v>288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289</v>
      </c>
      <c r="C13" s="28"/>
      <c r="E13" s="19" t="s">
        <v>13</v>
      </c>
      <c r="F13" s="27" t="s">
        <v>294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290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291</v>
      </c>
      <c r="C19" s="48" t="s">
        <v>292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293</v>
      </c>
      <c r="C29" s="28" t="s">
        <v>293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3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44330</v>
      </c>
      <c r="S2" s="54" t="s">
        <v>103</v>
      </c>
      <c r="T2" s="53">
        <v>44330</v>
      </c>
      <c r="U2" s="54" t="s">
        <v>103</v>
      </c>
      <c r="V2" s="53">
        <v>44340</v>
      </c>
      <c r="W2" s="52">
        <f aca="true" t="shared" si="0" ref="W2:W31">IF(AND(V2&lt;&gt;"",T2&lt;&gt;""),SUM(T2-V2),"")</f>
        <v>-10</v>
      </c>
      <c r="Z2" s="52">
        <f aca="true" t="shared" si="1" ref="Z2:Z31">IF(AND(X2&lt;&gt;"",Y2&lt;&gt;"",T2&lt;&gt;""),SUM(IF(Y2&lt;T2,Y2,T2)-X2),"")</f>
      </c>
      <c r="AA2" s="52">
        <f aca="true" t="shared" si="2" ref="AA2:AA31">IF(AND(Z2&lt;&gt;"",W2&lt;&gt;""),SUM(W2-Z2),"")</f>
      </c>
      <c r="AB2" s="52" t="s">
        <v>107</v>
      </c>
      <c r="AC2" s="52" t="s">
        <v>108</v>
      </c>
      <c r="AD2" s="53">
        <v>44287</v>
      </c>
      <c r="AE2" s="52" t="s">
        <v>99</v>
      </c>
      <c r="AF2" s="53">
        <v>44287</v>
      </c>
      <c r="AG2" s="52" t="s">
        <v>109</v>
      </c>
      <c r="AH2" s="52" t="s">
        <v>105</v>
      </c>
      <c r="AI2" s="52" t="s">
        <v>110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111</v>
      </c>
      <c r="K3" s="52" t="s">
        <v>100</v>
      </c>
      <c r="L3" s="52" t="s">
        <v>112</v>
      </c>
      <c r="M3" s="52" t="s">
        <v>113</v>
      </c>
      <c r="N3" s="52" t="s">
        <v>114</v>
      </c>
      <c r="O3" s="52" t="s">
        <v>115</v>
      </c>
      <c r="P3" s="52" t="s">
        <v>116</v>
      </c>
      <c r="Q3" s="52" t="s">
        <v>117</v>
      </c>
      <c r="R3" s="53">
        <v>44350</v>
      </c>
      <c r="S3" s="54" t="s">
        <v>118</v>
      </c>
      <c r="T3" s="53">
        <v>44350</v>
      </c>
      <c r="U3" s="54" t="s">
        <v>118</v>
      </c>
      <c r="V3" s="53">
        <v>44235</v>
      </c>
      <c r="W3" s="52">
        <f t="shared" si="0"/>
        <v>115</v>
      </c>
      <c r="Z3" s="52">
        <f t="shared" si="1"/>
      </c>
      <c r="AA3" s="52">
        <f t="shared" si="2"/>
      </c>
      <c r="AB3" s="52" t="s">
        <v>107</v>
      </c>
      <c r="AC3" s="52" t="s">
        <v>119</v>
      </c>
      <c r="AD3" s="53">
        <v>44205</v>
      </c>
      <c r="AE3" s="52" t="s">
        <v>120</v>
      </c>
      <c r="AF3" s="53">
        <v>44204</v>
      </c>
      <c r="AG3" s="52" t="s">
        <v>121</v>
      </c>
      <c r="AH3" s="52" t="s">
        <v>116</v>
      </c>
      <c r="AI3" s="52" t="s">
        <v>110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111</v>
      </c>
      <c r="K4" s="52" t="s">
        <v>100</v>
      </c>
      <c r="L4" s="52" t="s">
        <v>112</v>
      </c>
      <c r="M4" s="52" t="s">
        <v>113</v>
      </c>
      <c r="N4" s="52" t="s">
        <v>114</v>
      </c>
      <c r="O4" s="52" t="s">
        <v>115</v>
      </c>
      <c r="P4" s="52" t="s">
        <v>116</v>
      </c>
      <c r="Q4" s="52" t="s">
        <v>117</v>
      </c>
      <c r="R4" s="53">
        <v>44350</v>
      </c>
      <c r="S4" s="54" t="s">
        <v>122</v>
      </c>
      <c r="T4" s="53">
        <v>44350</v>
      </c>
      <c r="U4" s="54" t="s">
        <v>122</v>
      </c>
      <c r="V4" s="53">
        <v>44235</v>
      </c>
      <c r="W4" s="52">
        <f t="shared" si="0"/>
        <v>115</v>
      </c>
      <c r="Z4" s="52">
        <f t="shared" si="1"/>
      </c>
      <c r="AA4" s="52">
        <f t="shared" si="2"/>
      </c>
      <c r="AB4" s="52" t="s">
        <v>107</v>
      </c>
      <c r="AC4" s="52" t="s">
        <v>123</v>
      </c>
      <c r="AD4" s="53">
        <v>44205</v>
      </c>
      <c r="AE4" s="52" t="s">
        <v>124</v>
      </c>
      <c r="AF4" s="53">
        <v>44204</v>
      </c>
      <c r="AG4" s="52" t="s">
        <v>121</v>
      </c>
      <c r="AH4" s="52" t="s">
        <v>116</v>
      </c>
      <c r="AI4" s="52" t="s">
        <v>110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111</v>
      </c>
      <c r="K5" s="52" t="s">
        <v>100</v>
      </c>
      <c r="L5" s="52" t="s">
        <v>125</v>
      </c>
      <c r="M5" s="52" t="s">
        <v>126</v>
      </c>
      <c r="N5" s="52" t="s">
        <v>127</v>
      </c>
      <c r="O5" s="52" t="s">
        <v>128</v>
      </c>
      <c r="P5" s="52" t="s">
        <v>129</v>
      </c>
      <c r="Q5" s="52" t="s">
        <v>130</v>
      </c>
      <c r="R5" s="53">
        <v>44350</v>
      </c>
      <c r="S5" s="54" t="s">
        <v>127</v>
      </c>
      <c r="T5" s="53">
        <v>44350</v>
      </c>
      <c r="U5" s="54" t="s">
        <v>127</v>
      </c>
      <c r="V5" s="53">
        <v>44234</v>
      </c>
      <c r="W5" s="52">
        <f t="shared" si="0"/>
        <v>116</v>
      </c>
      <c r="Z5" s="52">
        <f t="shared" si="1"/>
      </c>
      <c r="AA5" s="52">
        <f t="shared" si="2"/>
      </c>
      <c r="AB5" s="52" t="s">
        <v>107</v>
      </c>
      <c r="AC5" s="52" t="s">
        <v>131</v>
      </c>
      <c r="AD5" s="53">
        <v>44204</v>
      </c>
      <c r="AE5" s="52" t="s">
        <v>132</v>
      </c>
      <c r="AF5" s="53">
        <v>44196</v>
      </c>
      <c r="AG5" s="52" t="s">
        <v>128</v>
      </c>
      <c r="AH5" s="52" t="s">
        <v>129</v>
      </c>
      <c r="AI5" s="52" t="s">
        <v>110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133</v>
      </c>
      <c r="J6" s="52" t="s">
        <v>134</v>
      </c>
      <c r="K6" s="52" t="s">
        <v>100</v>
      </c>
      <c r="L6" s="52" t="s">
        <v>135</v>
      </c>
      <c r="M6" s="52" t="s">
        <v>136</v>
      </c>
      <c r="N6" s="52" t="s">
        <v>137</v>
      </c>
      <c r="O6" s="52" t="s">
        <v>138</v>
      </c>
      <c r="P6" s="52" t="s">
        <v>139</v>
      </c>
      <c r="Q6" s="52" t="s">
        <v>140</v>
      </c>
      <c r="R6" s="53">
        <v>44330</v>
      </c>
      <c r="S6" s="54" t="s">
        <v>141</v>
      </c>
      <c r="T6" s="53">
        <v>44330</v>
      </c>
      <c r="U6" s="54" t="s">
        <v>141</v>
      </c>
      <c r="V6" s="53">
        <v>44375</v>
      </c>
      <c r="W6" s="52">
        <f t="shared" si="0"/>
        <v>-45</v>
      </c>
      <c r="Z6" s="52">
        <f t="shared" si="1"/>
      </c>
      <c r="AA6" s="52">
        <f t="shared" si="2"/>
      </c>
      <c r="AB6" s="52" t="s">
        <v>107</v>
      </c>
      <c r="AC6" s="52" t="s">
        <v>142</v>
      </c>
      <c r="AD6" s="53">
        <v>44320</v>
      </c>
      <c r="AE6" s="52" t="s">
        <v>143</v>
      </c>
      <c r="AF6" s="53">
        <v>44316</v>
      </c>
      <c r="AG6" s="52" t="s">
        <v>144</v>
      </c>
      <c r="AH6" s="52" t="s">
        <v>139</v>
      </c>
      <c r="AI6" s="52" t="s">
        <v>110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133</v>
      </c>
      <c r="J7" s="52" t="s">
        <v>134</v>
      </c>
      <c r="K7" s="52" t="s">
        <v>100</v>
      </c>
      <c r="L7" s="52" t="s">
        <v>145</v>
      </c>
      <c r="M7" s="52" t="s">
        <v>146</v>
      </c>
      <c r="N7" s="52" t="s">
        <v>147</v>
      </c>
      <c r="O7" s="52" t="s">
        <v>148</v>
      </c>
      <c r="P7" s="52" t="s">
        <v>149</v>
      </c>
      <c r="Q7" s="52" t="s">
        <v>150</v>
      </c>
      <c r="R7" s="53">
        <v>44330</v>
      </c>
      <c r="S7" s="54" t="s">
        <v>147</v>
      </c>
      <c r="T7" s="53">
        <v>44330</v>
      </c>
      <c r="U7" s="54" t="s">
        <v>147</v>
      </c>
      <c r="V7" s="53">
        <v>44311</v>
      </c>
      <c r="W7" s="52">
        <f t="shared" si="0"/>
        <v>19</v>
      </c>
      <c r="Z7" s="52">
        <f t="shared" si="1"/>
      </c>
      <c r="AA7" s="52">
        <f t="shared" si="2"/>
      </c>
      <c r="AB7" s="52" t="s">
        <v>107</v>
      </c>
      <c r="AC7" s="52" t="s">
        <v>151</v>
      </c>
      <c r="AD7" s="53">
        <v>44280</v>
      </c>
      <c r="AE7" s="52" t="s">
        <v>152</v>
      </c>
      <c r="AF7" s="53">
        <v>44280</v>
      </c>
      <c r="AG7" s="52" t="s">
        <v>148</v>
      </c>
      <c r="AH7" s="52" t="s">
        <v>149</v>
      </c>
      <c r="AI7" s="52" t="s">
        <v>110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133</v>
      </c>
      <c r="J8" s="52" t="s">
        <v>134</v>
      </c>
      <c r="K8" s="52" t="s">
        <v>100</v>
      </c>
      <c r="L8" s="52" t="s">
        <v>153</v>
      </c>
      <c r="M8" s="52" t="s">
        <v>154</v>
      </c>
      <c r="N8" s="52" t="s">
        <v>155</v>
      </c>
      <c r="O8" s="52" t="s">
        <v>156</v>
      </c>
      <c r="P8" s="52" t="s">
        <v>157</v>
      </c>
      <c r="Q8" s="52" t="s">
        <v>158</v>
      </c>
      <c r="R8" s="53">
        <v>44330</v>
      </c>
      <c r="S8" s="54" t="s">
        <v>155</v>
      </c>
      <c r="T8" s="53">
        <v>44330</v>
      </c>
      <c r="U8" s="54" t="s">
        <v>155</v>
      </c>
      <c r="V8" s="53">
        <v>44352</v>
      </c>
      <c r="W8" s="52">
        <f t="shared" si="0"/>
        <v>-22</v>
      </c>
      <c r="Z8" s="52">
        <f t="shared" si="1"/>
      </c>
      <c r="AA8" s="52">
        <f t="shared" si="2"/>
      </c>
      <c r="AB8" s="52" t="s">
        <v>107</v>
      </c>
      <c r="AC8" s="52" t="s">
        <v>159</v>
      </c>
      <c r="AD8" s="53">
        <v>44322</v>
      </c>
      <c r="AE8" s="52" t="s">
        <v>160</v>
      </c>
      <c r="AF8" s="53">
        <v>44322</v>
      </c>
      <c r="AG8" s="52" t="s">
        <v>156</v>
      </c>
      <c r="AH8" s="52" t="s">
        <v>157</v>
      </c>
      <c r="AI8" s="52" t="s">
        <v>110</v>
      </c>
    </row>
    <row r="9" spans="1:35" ht="4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133</v>
      </c>
      <c r="J9" s="52" t="s">
        <v>134</v>
      </c>
      <c r="K9" s="52" t="s">
        <v>100</v>
      </c>
      <c r="L9" s="52" t="s">
        <v>161</v>
      </c>
      <c r="M9" s="52" t="s">
        <v>154</v>
      </c>
      <c r="N9" s="52" t="s">
        <v>162</v>
      </c>
      <c r="O9" s="52" t="s">
        <v>163</v>
      </c>
      <c r="P9" s="52" t="s">
        <v>164</v>
      </c>
      <c r="Q9" s="52" t="s">
        <v>165</v>
      </c>
      <c r="R9" s="53">
        <v>44377</v>
      </c>
      <c r="S9" s="54" t="s">
        <v>162</v>
      </c>
      <c r="T9" s="53">
        <v>44377</v>
      </c>
      <c r="U9" s="54" t="s">
        <v>162</v>
      </c>
      <c r="V9" s="53">
        <v>44398</v>
      </c>
      <c r="W9" s="52">
        <f t="shared" si="0"/>
        <v>-21</v>
      </c>
      <c r="Z9" s="52">
        <f t="shared" si="1"/>
      </c>
      <c r="AA9" s="52">
        <f t="shared" si="2"/>
      </c>
      <c r="AB9" s="52" t="s">
        <v>107</v>
      </c>
      <c r="AC9" s="52" t="s">
        <v>166</v>
      </c>
      <c r="AD9" s="53">
        <v>44368</v>
      </c>
      <c r="AE9" s="52" t="s">
        <v>167</v>
      </c>
      <c r="AF9" s="53">
        <v>44368</v>
      </c>
      <c r="AG9" s="52" t="s">
        <v>168</v>
      </c>
      <c r="AH9" s="52" t="s">
        <v>164</v>
      </c>
      <c r="AI9" s="52" t="s">
        <v>110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133</v>
      </c>
      <c r="J10" s="52" t="s">
        <v>134</v>
      </c>
      <c r="K10" s="52" t="s">
        <v>100</v>
      </c>
      <c r="L10" s="52" t="s">
        <v>169</v>
      </c>
      <c r="M10" s="52" t="s">
        <v>154</v>
      </c>
      <c r="N10" s="52" t="s">
        <v>170</v>
      </c>
      <c r="O10" s="52" t="s">
        <v>171</v>
      </c>
      <c r="P10" s="52" t="s">
        <v>172</v>
      </c>
      <c r="Q10" s="52" t="s">
        <v>173</v>
      </c>
      <c r="R10" s="53">
        <v>44368</v>
      </c>
      <c r="S10" s="54" t="s">
        <v>174</v>
      </c>
      <c r="T10" s="53">
        <v>44368</v>
      </c>
      <c r="U10" s="54" t="s">
        <v>174</v>
      </c>
      <c r="V10" s="53">
        <v>44393</v>
      </c>
      <c r="W10" s="52">
        <f t="shared" si="0"/>
        <v>-25</v>
      </c>
      <c r="Z10" s="52">
        <f t="shared" si="1"/>
      </c>
      <c r="AA10" s="52">
        <f t="shared" si="2"/>
      </c>
      <c r="AB10" s="52" t="s">
        <v>107</v>
      </c>
      <c r="AC10" s="52" t="s">
        <v>175</v>
      </c>
      <c r="AD10" s="53">
        <v>44363</v>
      </c>
      <c r="AE10" s="52" t="s">
        <v>176</v>
      </c>
      <c r="AF10" s="53">
        <v>44363</v>
      </c>
      <c r="AG10" s="52" t="s">
        <v>177</v>
      </c>
      <c r="AH10" s="52" t="s">
        <v>172</v>
      </c>
      <c r="AI10" s="52" t="s">
        <v>110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133</v>
      </c>
      <c r="J11" s="52" t="s">
        <v>134</v>
      </c>
      <c r="K11" s="52" t="s">
        <v>100</v>
      </c>
      <c r="L11" s="52" t="s">
        <v>169</v>
      </c>
      <c r="M11" s="52" t="s">
        <v>154</v>
      </c>
      <c r="N11" s="52" t="s">
        <v>170</v>
      </c>
      <c r="O11" s="52" t="s">
        <v>171</v>
      </c>
      <c r="P11" s="52" t="s">
        <v>172</v>
      </c>
      <c r="Q11" s="52" t="s">
        <v>173</v>
      </c>
      <c r="R11" s="53">
        <v>44368</v>
      </c>
      <c r="S11" s="54" t="s">
        <v>178</v>
      </c>
      <c r="T11" s="53">
        <v>44368</v>
      </c>
      <c r="U11" s="54" t="s">
        <v>178</v>
      </c>
      <c r="V11" s="53">
        <v>44393</v>
      </c>
      <c r="W11" s="52">
        <f t="shared" si="0"/>
        <v>-25</v>
      </c>
      <c r="Z11" s="52">
        <f t="shared" si="1"/>
      </c>
      <c r="AA11" s="52">
        <f t="shared" si="2"/>
      </c>
      <c r="AB11" s="52" t="s">
        <v>107</v>
      </c>
      <c r="AC11" s="52" t="s">
        <v>179</v>
      </c>
      <c r="AD11" s="53">
        <v>44363</v>
      </c>
      <c r="AE11" s="52" t="s">
        <v>180</v>
      </c>
      <c r="AF11" s="53">
        <v>44363</v>
      </c>
      <c r="AG11" s="52" t="s">
        <v>177</v>
      </c>
      <c r="AH11" s="52" t="s">
        <v>172</v>
      </c>
      <c r="AI11" s="52" t="s">
        <v>110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133</v>
      </c>
      <c r="J12" s="52" t="s">
        <v>134</v>
      </c>
      <c r="K12" s="52" t="s">
        <v>100</v>
      </c>
      <c r="L12" s="52" t="s">
        <v>181</v>
      </c>
      <c r="M12" s="52" t="s">
        <v>182</v>
      </c>
      <c r="N12" s="52" t="s">
        <v>183</v>
      </c>
      <c r="O12" s="52" t="s">
        <v>184</v>
      </c>
      <c r="P12" s="52" t="s">
        <v>185</v>
      </c>
      <c r="Q12" s="52" t="s">
        <v>186</v>
      </c>
      <c r="R12" s="53">
        <v>44354</v>
      </c>
      <c r="S12" s="54" t="s">
        <v>183</v>
      </c>
      <c r="T12" s="53">
        <v>44354</v>
      </c>
      <c r="U12" s="54" t="s">
        <v>183</v>
      </c>
      <c r="V12" s="53">
        <v>44337</v>
      </c>
      <c r="W12" s="52">
        <f t="shared" si="0"/>
        <v>17</v>
      </c>
      <c r="Z12" s="52">
        <f t="shared" si="1"/>
      </c>
      <c r="AA12" s="52">
        <f t="shared" si="2"/>
      </c>
      <c r="AB12" s="52" t="s">
        <v>107</v>
      </c>
      <c r="AC12" s="52" t="s">
        <v>187</v>
      </c>
      <c r="AD12" s="53">
        <v>44246</v>
      </c>
      <c r="AE12" s="52" t="s">
        <v>188</v>
      </c>
      <c r="AF12" s="53">
        <v>44183</v>
      </c>
      <c r="AG12" s="52" t="s">
        <v>184</v>
      </c>
      <c r="AH12" s="52" t="s">
        <v>185</v>
      </c>
      <c r="AI12" s="52" t="s">
        <v>110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133</v>
      </c>
      <c r="J13" s="52" t="s">
        <v>134</v>
      </c>
      <c r="K13" s="52" t="s">
        <v>100</v>
      </c>
      <c r="L13" s="52" t="s">
        <v>189</v>
      </c>
      <c r="M13" s="52" t="s">
        <v>136</v>
      </c>
      <c r="N13" s="52" t="s">
        <v>141</v>
      </c>
      <c r="O13" s="52" t="s">
        <v>138</v>
      </c>
      <c r="P13" s="52" t="s">
        <v>139</v>
      </c>
      <c r="Q13" s="52" t="s">
        <v>190</v>
      </c>
      <c r="R13" s="53">
        <v>44354</v>
      </c>
      <c r="S13" s="54" t="s">
        <v>141</v>
      </c>
      <c r="T13" s="53">
        <v>44354</v>
      </c>
      <c r="U13" s="54" t="s">
        <v>141</v>
      </c>
      <c r="V13" s="53">
        <v>44380</v>
      </c>
      <c r="W13" s="52">
        <f t="shared" si="0"/>
        <v>-26</v>
      </c>
      <c r="Z13" s="52">
        <f t="shared" si="1"/>
      </c>
      <c r="AA13" s="52">
        <f t="shared" si="2"/>
      </c>
      <c r="AB13" s="52" t="s">
        <v>107</v>
      </c>
      <c r="AC13" s="52" t="s">
        <v>191</v>
      </c>
      <c r="AD13" s="53">
        <v>44350</v>
      </c>
      <c r="AE13" s="52" t="s">
        <v>192</v>
      </c>
      <c r="AF13" s="53">
        <v>44347</v>
      </c>
      <c r="AG13" s="52" t="s">
        <v>193</v>
      </c>
      <c r="AH13" s="52" t="s">
        <v>139</v>
      </c>
      <c r="AI13" s="52" t="s">
        <v>110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133</v>
      </c>
      <c r="J14" s="52" t="s">
        <v>134</v>
      </c>
      <c r="K14" s="52" t="s">
        <v>100</v>
      </c>
      <c r="L14" s="52" t="s">
        <v>194</v>
      </c>
      <c r="M14" s="52" t="s">
        <v>146</v>
      </c>
      <c r="N14" s="52" t="s">
        <v>195</v>
      </c>
      <c r="O14" s="52" t="s">
        <v>196</v>
      </c>
      <c r="P14" s="52" t="s">
        <v>197</v>
      </c>
      <c r="Q14" s="52" t="s">
        <v>198</v>
      </c>
      <c r="R14" s="53">
        <v>44330</v>
      </c>
      <c r="S14" s="54" t="s">
        <v>195</v>
      </c>
      <c r="T14" s="53">
        <v>44330</v>
      </c>
      <c r="U14" s="54" t="s">
        <v>195</v>
      </c>
      <c r="V14" s="53">
        <v>44340</v>
      </c>
      <c r="W14" s="52">
        <f t="shared" si="0"/>
        <v>-10</v>
      </c>
      <c r="Z14" s="52">
        <f t="shared" si="1"/>
      </c>
      <c r="AA14" s="52">
        <f t="shared" si="2"/>
      </c>
      <c r="AB14" s="52" t="s">
        <v>107</v>
      </c>
      <c r="AC14" s="52" t="s">
        <v>199</v>
      </c>
      <c r="AD14" s="53">
        <v>44310</v>
      </c>
      <c r="AE14" s="52" t="s">
        <v>200</v>
      </c>
      <c r="AF14" s="53">
        <v>44310</v>
      </c>
      <c r="AG14" s="52" t="s">
        <v>201</v>
      </c>
      <c r="AH14" s="52" t="s">
        <v>197</v>
      </c>
      <c r="AI14" s="52" t="s">
        <v>110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133</v>
      </c>
      <c r="J15" s="52" t="s">
        <v>134</v>
      </c>
      <c r="K15" s="52" t="s">
        <v>100</v>
      </c>
      <c r="L15" s="52" t="s">
        <v>135</v>
      </c>
      <c r="M15" s="52" t="s">
        <v>136</v>
      </c>
      <c r="N15" s="52" t="s">
        <v>137</v>
      </c>
      <c r="O15" s="52" t="s">
        <v>138</v>
      </c>
      <c r="P15" s="52" t="s">
        <v>139</v>
      </c>
      <c r="Q15" s="52" t="s">
        <v>140</v>
      </c>
      <c r="R15" s="53">
        <v>44330</v>
      </c>
      <c r="S15" s="54" t="s">
        <v>141</v>
      </c>
      <c r="T15" s="53">
        <v>44330</v>
      </c>
      <c r="U15" s="54" t="s">
        <v>141</v>
      </c>
      <c r="V15" s="53">
        <v>44377</v>
      </c>
      <c r="W15" s="52">
        <f t="shared" si="0"/>
        <v>-47</v>
      </c>
      <c r="Z15" s="52">
        <f t="shared" si="1"/>
      </c>
      <c r="AA15" s="52">
        <f t="shared" si="2"/>
      </c>
      <c r="AB15" s="52" t="s">
        <v>107</v>
      </c>
      <c r="AC15" s="52" t="s">
        <v>202</v>
      </c>
      <c r="AD15" s="53">
        <v>44287</v>
      </c>
      <c r="AE15" s="52" t="s">
        <v>203</v>
      </c>
      <c r="AF15" s="53">
        <v>44286</v>
      </c>
      <c r="AG15" s="52" t="s">
        <v>144</v>
      </c>
      <c r="AH15" s="52" t="s">
        <v>139</v>
      </c>
      <c r="AI15" s="52" t="s">
        <v>110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133</v>
      </c>
      <c r="J16" s="52" t="s">
        <v>134</v>
      </c>
      <c r="K16" s="52" t="s">
        <v>100</v>
      </c>
      <c r="L16" s="52" t="s">
        <v>135</v>
      </c>
      <c r="M16" s="52" t="s">
        <v>136</v>
      </c>
      <c r="N16" s="52" t="s">
        <v>137</v>
      </c>
      <c r="O16" s="52" t="s">
        <v>138</v>
      </c>
      <c r="P16" s="52" t="s">
        <v>139</v>
      </c>
      <c r="Q16" s="52" t="s">
        <v>140</v>
      </c>
      <c r="R16" s="53">
        <v>44330</v>
      </c>
      <c r="S16" s="54" t="s">
        <v>141</v>
      </c>
      <c r="T16" s="53">
        <v>44330</v>
      </c>
      <c r="U16" s="54" t="s">
        <v>141</v>
      </c>
      <c r="V16" s="53">
        <v>44282</v>
      </c>
      <c r="W16" s="52">
        <f t="shared" si="0"/>
        <v>48</v>
      </c>
      <c r="Z16" s="52">
        <f t="shared" si="1"/>
      </c>
      <c r="AA16" s="52">
        <f t="shared" si="2"/>
      </c>
      <c r="AB16" s="52" t="s">
        <v>107</v>
      </c>
      <c r="AC16" s="52" t="s">
        <v>204</v>
      </c>
      <c r="AD16" s="53">
        <v>44257</v>
      </c>
      <c r="AE16" s="52" t="s">
        <v>205</v>
      </c>
      <c r="AF16" s="53">
        <v>44254</v>
      </c>
      <c r="AG16" s="52" t="s">
        <v>206</v>
      </c>
      <c r="AH16" s="52" t="s">
        <v>139</v>
      </c>
      <c r="AI16" s="52" t="s">
        <v>110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133</v>
      </c>
      <c r="J17" s="52" t="s">
        <v>134</v>
      </c>
      <c r="K17" s="52" t="s">
        <v>100</v>
      </c>
      <c r="L17" s="52" t="s">
        <v>135</v>
      </c>
      <c r="M17" s="52" t="s">
        <v>136</v>
      </c>
      <c r="N17" s="52" t="s">
        <v>137</v>
      </c>
      <c r="O17" s="52" t="s">
        <v>138</v>
      </c>
      <c r="P17" s="52" t="s">
        <v>139</v>
      </c>
      <c r="Q17" s="52" t="s">
        <v>140</v>
      </c>
      <c r="R17" s="53">
        <v>44330</v>
      </c>
      <c r="S17" s="54" t="s">
        <v>141</v>
      </c>
      <c r="T17" s="53">
        <v>44330</v>
      </c>
      <c r="U17" s="54" t="s">
        <v>141</v>
      </c>
      <c r="V17" s="53">
        <v>44255</v>
      </c>
      <c r="W17" s="52">
        <f t="shared" si="0"/>
        <v>75</v>
      </c>
      <c r="Z17" s="52">
        <f t="shared" si="1"/>
      </c>
      <c r="AA17" s="52">
        <f t="shared" si="2"/>
      </c>
      <c r="AB17" s="52" t="s">
        <v>107</v>
      </c>
      <c r="AC17" s="52" t="s">
        <v>207</v>
      </c>
      <c r="AD17" s="53">
        <v>44228</v>
      </c>
      <c r="AE17" s="52" t="s">
        <v>208</v>
      </c>
      <c r="AF17" s="53">
        <v>44226</v>
      </c>
      <c r="AG17" s="52" t="s">
        <v>206</v>
      </c>
      <c r="AH17" s="52" t="s">
        <v>139</v>
      </c>
      <c r="AI17" s="52" t="s">
        <v>110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209</v>
      </c>
      <c r="K18" s="52" t="s">
        <v>100</v>
      </c>
      <c r="L18" s="52" t="s">
        <v>210</v>
      </c>
      <c r="M18" s="52" t="s">
        <v>211</v>
      </c>
      <c r="N18" s="52" t="s">
        <v>162</v>
      </c>
      <c r="O18" s="52" t="s">
        <v>212</v>
      </c>
      <c r="P18" s="52" t="s">
        <v>213</v>
      </c>
      <c r="Q18" s="52" t="s">
        <v>214</v>
      </c>
      <c r="R18" s="53">
        <v>44350</v>
      </c>
      <c r="S18" s="54" t="s">
        <v>215</v>
      </c>
      <c r="T18" s="53">
        <v>44350</v>
      </c>
      <c r="U18" s="54" t="s">
        <v>215</v>
      </c>
      <c r="V18" s="53">
        <v>44237</v>
      </c>
      <c r="W18" s="52">
        <f t="shared" si="0"/>
        <v>113</v>
      </c>
      <c r="Z18" s="52">
        <f t="shared" si="1"/>
      </c>
      <c r="AA18" s="52">
        <f t="shared" si="2"/>
      </c>
      <c r="AB18" s="52" t="s">
        <v>216</v>
      </c>
      <c r="AC18" s="52" t="s">
        <v>217</v>
      </c>
      <c r="AD18" s="53">
        <v>44207</v>
      </c>
      <c r="AE18" s="52" t="s">
        <v>218</v>
      </c>
      <c r="AF18" s="53">
        <v>44196</v>
      </c>
      <c r="AG18" s="52" t="s">
        <v>212</v>
      </c>
      <c r="AH18" s="52" t="s">
        <v>213</v>
      </c>
      <c r="AI18" s="52" t="s">
        <v>110</v>
      </c>
    </row>
    <row r="19" spans="1:35" ht="4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219</v>
      </c>
      <c r="M19" s="52" t="s">
        <v>102</v>
      </c>
      <c r="N19" s="52" t="s">
        <v>220</v>
      </c>
      <c r="O19" s="52" t="s">
        <v>104</v>
      </c>
      <c r="P19" s="52" t="s">
        <v>105</v>
      </c>
      <c r="Q19" s="52" t="s">
        <v>221</v>
      </c>
      <c r="R19" s="53">
        <v>44330</v>
      </c>
      <c r="S19" s="54" t="s">
        <v>220</v>
      </c>
      <c r="T19" s="53">
        <v>44330</v>
      </c>
      <c r="U19" s="54" t="s">
        <v>220</v>
      </c>
      <c r="V19" s="53">
        <v>44228</v>
      </c>
      <c r="W19" s="52">
        <f t="shared" si="0"/>
        <v>102</v>
      </c>
      <c r="Z19" s="52">
        <f t="shared" si="1"/>
      </c>
      <c r="AA19" s="52">
        <f t="shared" si="2"/>
      </c>
      <c r="AB19" s="52" t="s">
        <v>107</v>
      </c>
      <c r="AC19" s="52" t="s">
        <v>222</v>
      </c>
      <c r="AD19" s="53">
        <v>44228</v>
      </c>
      <c r="AE19" s="52" t="s">
        <v>223</v>
      </c>
      <c r="AF19" s="53">
        <v>44228</v>
      </c>
      <c r="AG19" s="52" t="s">
        <v>224</v>
      </c>
      <c r="AH19" s="52" t="s">
        <v>105</v>
      </c>
      <c r="AI19" s="52" t="s">
        <v>110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225</v>
      </c>
      <c r="M20" s="52" t="s">
        <v>113</v>
      </c>
      <c r="N20" s="52" t="s">
        <v>226</v>
      </c>
      <c r="O20" s="52" t="s">
        <v>227</v>
      </c>
      <c r="P20" s="52" t="s">
        <v>228</v>
      </c>
      <c r="Q20" s="52" t="s">
        <v>229</v>
      </c>
      <c r="R20" s="53">
        <v>44330</v>
      </c>
      <c r="S20" s="54" t="s">
        <v>226</v>
      </c>
      <c r="T20" s="53">
        <v>44330</v>
      </c>
      <c r="U20" s="54" t="s">
        <v>226</v>
      </c>
      <c r="V20" s="53">
        <v>44372</v>
      </c>
      <c r="W20" s="52">
        <f t="shared" si="0"/>
        <v>-42</v>
      </c>
      <c r="Z20" s="52">
        <f t="shared" si="1"/>
      </c>
      <c r="AA20" s="52">
        <f t="shared" si="2"/>
      </c>
      <c r="AB20" s="52" t="s">
        <v>107</v>
      </c>
      <c r="AC20" s="52" t="s">
        <v>230</v>
      </c>
      <c r="AD20" s="53">
        <v>44291</v>
      </c>
      <c r="AE20" s="52" t="s">
        <v>231</v>
      </c>
      <c r="AF20" s="53">
        <v>43595</v>
      </c>
      <c r="AG20" s="52" t="s">
        <v>232</v>
      </c>
      <c r="AH20" s="52" t="s">
        <v>228</v>
      </c>
      <c r="AI20" s="52" t="s">
        <v>110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233</v>
      </c>
      <c r="M21" s="52" t="s">
        <v>126</v>
      </c>
      <c r="N21" s="52" t="s">
        <v>234</v>
      </c>
      <c r="O21" s="52" t="s">
        <v>128</v>
      </c>
      <c r="P21" s="52" t="s">
        <v>129</v>
      </c>
      <c r="Q21" s="52" t="s">
        <v>235</v>
      </c>
      <c r="R21" s="53">
        <v>44330</v>
      </c>
      <c r="S21" s="54" t="s">
        <v>234</v>
      </c>
      <c r="T21" s="53">
        <v>44330</v>
      </c>
      <c r="U21" s="54" t="s">
        <v>234</v>
      </c>
      <c r="V21" s="53">
        <v>44357</v>
      </c>
      <c r="W21" s="52">
        <f t="shared" si="0"/>
        <v>-27</v>
      </c>
      <c r="Z21" s="52">
        <f t="shared" si="1"/>
      </c>
      <c r="AA21" s="52">
        <f t="shared" si="2"/>
      </c>
      <c r="AB21" s="52" t="s">
        <v>107</v>
      </c>
      <c r="AC21" s="52" t="s">
        <v>236</v>
      </c>
      <c r="AD21" s="53">
        <v>44327</v>
      </c>
      <c r="AE21" s="52" t="s">
        <v>237</v>
      </c>
      <c r="AF21" s="53">
        <v>44316</v>
      </c>
      <c r="AG21" s="52" t="s">
        <v>238</v>
      </c>
      <c r="AH21" s="52" t="s">
        <v>129</v>
      </c>
      <c r="AI21" s="52" t="s">
        <v>110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239</v>
      </c>
      <c r="M22" s="52" t="s">
        <v>113</v>
      </c>
      <c r="N22" s="52" t="s">
        <v>240</v>
      </c>
      <c r="O22" s="52" t="s">
        <v>115</v>
      </c>
      <c r="P22" s="52" t="s">
        <v>116</v>
      </c>
      <c r="Q22" s="52" t="s">
        <v>241</v>
      </c>
      <c r="R22" s="53">
        <v>44330</v>
      </c>
      <c r="S22" s="54" t="s">
        <v>242</v>
      </c>
      <c r="T22" s="53">
        <v>44330</v>
      </c>
      <c r="U22" s="54" t="s">
        <v>242</v>
      </c>
      <c r="V22" s="53">
        <v>44353</v>
      </c>
      <c r="W22" s="52">
        <f t="shared" si="0"/>
        <v>-23</v>
      </c>
      <c r="Z22" s="52">
        <f t="shared" si="1"/>
      </c>
      <c r="AA22" s="52">
        <f t="shared" si="2"/>
      </c>
      <c r="AB22" s="52" t="s">
        <v>107</v>
      </c>
      <c r="AC22" s="52" t="s">
        <v>243</v>
      </c>
      <c r="AD22" s="53">
        <v>44323</v>
      </c>
      <c r="AE22" s="52" t="s">
        <v>244</v>
      </c>
      <c r="AF22" s="53">
        <v>44322</v>
      </c>
      <c r="AG22" s="52" t="s">
        <v>245</v>
      </c>
      <c r="AH22" s="52" t="s">
        <v>116</v>
      </c>
      <c r="AI22" s="52" t="s">
        <v>110</v>
      </c>
    </row>
    <row r="23" spans="1:35" ht="45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239</v>
      </c>
      <c r="M23" s="52" t="s">
        <v>113</v>
      </c>
      <c r="N23" s="52" t="s">
        <v>240</v>
      </c>
      <c r="O23" s="52" t="s">
        <v>115</v>
      </c>
      <c r="P23" s="52" t="s">
        <v>116</v>
      </c>
      <c r="Q23" s="52" t="s">
        <v>241</v>
      </c>
      <c r="R23" s="53">
        <v>44330</v>
      </c>
      <c r="S23" s="54" t="s">
        <v>246</v>
      </c>
      <c r="T23" s="53">
        <v>44330</v>
      </c>
      <c r="U23" s="54" t="s">
        <v>246</v>
      </c>
      <c r="V23" s="53">
        <v>44353</v>
      </c>
      <c r="W23" s="52">
        <f t="shared" si="0"/>
        <v>-23</v>
      </c>
      <c r="Z23" s="52">
        <f t="shared" si="1"/>
      </c>
      <c r="AA23" s="52">
        <f t="shared" si="2"/>
      </c>
      <c r="AB23" s="52" t="s">
        <v>107</v>
      </c>
      <c r="AC23" s="52" t="s">
        <v>247</v>
      </c>
      <c r="AD23" s="53">
        <v>44323</v>
      </c>
      <c r="AE23" s="52" t="s">
        <v>248</v>
      </c>
      <c r="AF23" s="53">
        <v>44322</v>
      </c>
      <c r="AG23" s="52" t="s">
        <v>245</v>
      </c>
      <c r="AH23" s="52" t="s">
        <v>116</v>
      </c>
      <c r="AI23" s="52" t="s">
        <v>110</v>
      </c>
    </row>
    <row r="24" spans="1:35" ht="45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249</v>
      </c>
      <c r="M24" s="52" t="s">
        <v>113</v>
      </c>
      <c r="N24" s="52" t="s">
        <v>250</v>
      </c>
      <c r="O24" s="52" t="s">
        <v>251</v>
      </c>
      <c r="P24" s="52" t="s">
        <v>252</v>
      </c>
      <c r="Q24" s="52" t="s">
        <v>253</v>
      </c>
      <c r="R24" s="53">
        <v>44323</v>
      </c>
      <c r="S24" s="54" t="s">
        <v>250</v>
      </c>
      <c r="T24" s="53">
        <v>44323</v>
      </c>
      <c r="U24" s="54" t="s">
        <v>250</v>
      </c>
      <c r="V24" s="53">
        <v>44375</v>
      </c>
      <c r="W24" s="52">
        <f t="shared" si="0"/>
        <v>-52</v>
      </c>
      <c r="Z24" s="52">
        <f t="shared" si="1"/>
      </c>
      <c r="AA24" s="52">
        <f t="shared" si="2"/>
      </c>
      <c r="AB24" s="52" t="s">
        <v>107</v>
      </c>
      <c r="AC24" s="52" t="s">
        <v>254</v>
      </c>
      <c r="AD24" s="53">
        <v>44321</v>
      </c>
      <c r="AE24" s="52" t="s">
        <v>255</v>
      </c>
      <c r="AF24" s="53">
        <v>44316</v>
      </c>
      <c r="AG24" s="52" t="s">
        <v>256</v>
      </c>
      <c r="AH24" s="52" t="s">
        <v>252</v>
      </c>
      <c r="AI24" s="52" t="s">
        <v>110</v>
      </c>
    </row>
    <row r="25" spans="1:35" ht="45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99</v>
      </c>
      <c r="K25" s="52" t="s">
        <v>100</v>
      </c>
      <c r="L25" s="52" t="s">
        <v>257</v>
      </c>
      <c r="M25" s="52" t="s">
        <v>126</v>
      </c>
      <c r="N25" s="52" t="s">
        <v>258</v>
      </c>
      <c r="O25" s="52" t="s">
        <v>128</v>
      </c>
      <c r="P25" s="52" t="s">
        <v>129</v>
      </c>
      <c r="Q25" s="52" t="s">
        <v>259</v>
      </c>
      <c r="R25" s="53">
        <v>44323</v>
      </c>
      <c r="S25" s="54" t="s">
        <v>258</v>
      </c>
      <c r="T25" s="53">
        <v>44323</v>
      </c>
      <c r="U25" s="54" t="s">
        <v>258</v>
      </c>
      <c r="V25" s="53">
        <v>44316</v>
      </c>
      <c r="W25" s="52">
        <f t="shared" si="0"/>
        <v>7</v>
      </c>
      <c r="Z25" s="52">
        <f t="shared" si="1"/>
      </c>
      <c r="AA25" s="52">
        <f t="shared" si="2"/>
      </c>
      <c r="AB25" s="52" t="s">
        <v>107</v>
      </c>
      <c r="AC25" s="52" t="s">
        <v>260</v>
      </c>
      <c r="AD25" s="53">
        <v>44264</v>
      </c>
      <c r="AE25" s="52" t="s">
        <v>261</v>
      </c>
      <c r="AF25" s="53">
        <v>44255</v>
      </c>
      <c r="AG25" s="52" t="s">
        <v>128</v>
      </c>
      <c r="AH25" s="52" t="s">
        <v>129</v>
      </c>
      <c r="AI25" s="52" t="s">
        <v>110</v>
      </c>
    </row>
    <row r="26" spans="1:35" ht="4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262</v>
      </c>
      <c r="M26" s="52" t="s">
        <v>113</v>
      </c>
      <c r="N26" s="52" t="s">
        <v>263</v>
      </c>
      <c r="O26" s="52" t="s">
        <v>115</v>
      </c>
      <c r="P26" s="52" t="s">
        <v>116</v>
      </c>
      <c r="Q26" s="52" t="s">
        <v>264</v>
      </c>
      <c r="R26" s="53">
        <v>44323</v>
      </c>
      <c r="S26" s="54" t="s">
        <v>265</v>
      </c>
      <c r="T26" s="53">
        <v>44323</v>
      </c>
      <c r="U26" s="54" t="s">
        <v>265</v>
      </c>
      <c r="V26" s="53">
        <v>44354</v>
      </c>
      <c r="W26" s="52">
        <f t="shared" si="0"/>
        <v>-31</v>
      </c>
      <c r="Z26" s="52">
        <f t="shared" si="1"/>
      </c>
      <c r="AA26" s="52">
        <f t="shared" si="2"/>
      </c>
      <c r="AB26" s="52" t="s">
        <v>107</v>
      </c>
      <c r="AC26" s="52" t="s">
        <v>266</v>
      </c>
      <c r="AD26" s="53">
        <v>44295</v>
      </c>
      <c r="AE26" s="52" t="s">
        <v>267</v>
      </c>
      <c r="AF26" s="53">
        <v>44294</v>
      </c>
      <c r="AG26" s="52" t="s">
        <v>268</v>
      </c>
      <c r="AH26" s="52" t="s">
        <v>116</v>
      </c>
      <c r="AI26" s="52" t="s">
        <v>110</v>
      </c>
    </row>
    <row r="27" spans="1:35" ht="45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262</v>
      </c>
      <c r="M27" s="52" t="s">
        <v>113</v>
      </c>
      <c r="N27" s="52" t="s">
        <v>263</v>
      </c>
      <c r="O27" s="52" t="s">
        <v>115</v>
      </c>
      <c r="P27" s="52" t="s">
        <v>116</v>
      </c>
      <c r="Q27" s="52" t="s">
        <v>264</v>
      </c>
      <c r="R27" s="53">
        <v>44323</v>
      </c>
      <c r="S27" s="54" t="s">
        <v>269</v>
      </c>
      <c r="T27" s="53">
        <v>44323</v>
      </c>
      <c r="U27" s="54" t="s">
        <v>269</v>
      </c>
      <c r="V27" s="53">
        <v>44354</v>
      </c>
      <c r="W27" s="52">
        <f t="shared" si="0"/>
        <v>-31</v>
      </c>
      <c r="Z27" s="52">
        <f t="shared" si="1"/>
      </c>
      <c r="AA27" s="52">
        <f t="shared" si="2"/>
      </c>
      <c r="AB27" s="52" t="s">
        <v>107</v>
      </c>
      <c r="AC27" s="52" t="s">
        <v>270</v>
      </c>
      <c r="AD27" s="53">
        <v>44296</v>
      </c>
      <c r="AE27" s="52" t="s">
        <v>271</v>
      </c>
      <c r="AF27" s="53">
        <v>44295</v>
      </c>
      <c r="AG27" s="52" t="s">
        <v>268</v>
      </c>
      <c r="AH27" s="52" t="s">
        <v>116</v>
      </c>
      <c r="AI27" s="52" t="s">
        <v>110</v>
      </c>
    </row>
    <row r="28" spans="1:35" ht="45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262</v>
      </c>
      <c r="M28" s="52" t="s">
        <v>113</v>
      </c>
      <c r="N28" s="52" t="s">
        <v>263</v>
      </c>
      <c r="O28" s="52" t="s">
        <v>115</v>
      </c>
      <c r="P28" s="52" t="s">
        <v>116</v>
      </c>
      <c r="Q28" s="52" t="s">
        <v>264</v>
      </c>
      <c r="R28" s="53">
        <v>44323</v>
      </c>
      <c r="S28" s="54" t="s">
        <v>272</v>
      </c>
      <c r="T28" s="53">
        <v>44323</v>
      </c>
      <c r="U28" s="54" t="s">
        <v>272</v>
      </c>
      <c r="V28" s="53">
        <v>44298</v>
      </c>
      <c r="W28" s="52">
        <f t="shared" si="0"/>
        <v>25</v>
      </c>
      <c r="Z28" s="52">
        <f t="shared" si="1"/>
      </c>
      <c r="AA28" s="52">
        <f t="shared" si="2"/>
      </c>
      <c r="AB28" s="52" t="s">
        <v>107</v>
      </c>
      <c r="AC28" s="52" t="s">
        <v>273</v>
      </c>
      <c r="AD28" s="53">
        <v>44265</v>
      </c>
      <c r="AE28" s="52" t="s">
        <v>274</v>
      </c>
      <c r="AF28" s="53">
        <v>44263</v>
      </c>
      <c r="AG28" s="52" t="s">
        <v>121</v>
      </c>
      <c r="AH28" s="52" t="s">
        <v>116</v>
      </c>
      <c r="AI28" s="52" t="s">
        <v>110</v>
      </c>
    </row>
    <row r="29" spans="1:35" ht="45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262</v>
      </c>
      <c r="M29" s="52" t="s">
        <v>113</v>
      </c>
      <c r="N29" s="52" t="s">
        <v>263</v>
      </c>
      <c r="O29" s="52" t="s">
        <v>115</v>
      </c>
      <c r="P29" s="52" t="s">
        <v>116</v>
      </c>
      <c r="Q29" s="52" t="s">
        <v>264</v>
      </c>
      <c r="R29" s="53">
        <v>44323</v>
      </c>
      <c r="S29" s="54" t="s">
        <v>275</v>
      </c>
      <c r="T29" s="53">
        <v>44323</v>
      </c>
      <c r="U29" s="54" t="s">
        <v>275</v>
      </c>
      <c r="V29" s="53">
        <v>44295</v>
      </c>
      <c r="W29" s="52">
        <f t="shared" si="0"/>
        <v>28</v>
      </c>
      <c r="Z29" s="52">
        <f t="shared" si="1"/>
      </c>
      <c r="AA29" s="52">
        <f t="shared" si="2"/>
      </c>
      <c r="AB29" s="52" t="s">
        <v>107</v>
      </c>
      <c r="AC29" s="52" t="s">
        <v>276</v>
      </c>
      <c r="AD29" s="53">
        <v>44261</v>
      </c>
      <c r="AE29" s="52" t="s">
        <v>277</v>
      </c>
      <c r="AF29" s="53">
        <v>44260</v>
      </c>
      <c r="AG29" s="52" t="s">
        <v>121</v>
      </c>
      <c r="AH29" s="52" t="s">
        <v>116</v>
      </c>
      <c r="AI29" s="52" t="s">
        <v>110</v>
      </c>
    </row>
    <row r="30" spans="1:35" ht="45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262</v>
      </c>
      <c r="M30" s="52" t="s">
        <v>113</v>
      </c>
      <c r="N30" s="52" t="s">
        <v>263</v>
      </c>
      <c r="O30" s="52" t="s">
        <v>115</v>
      </c>
      <c r="P30" s="52" t="s">
        <v>116</v>
      </c>
      <c r="Q30" s="52" t="s">
        <v>264</v>
      </c>
      <c r="R30" s="53">
        <v>44323</v>
      </c>
      <c r="S30" s="54" t="s">
        <v>278</v>
      </c>
      <c r="T30" s="53">
        <v>44323</v>
      </c>
      <c r="U30" s="54" t="s">
        <v>278</v>
      </c>
      <c r="V30" s="53">
        <v>44266</v>
      </c>
      <c r="W30" s="52">
        <f t="shared" si="0"/>
        <v>57</v>
      </c>
      <c r="Z30" s="52">
        <f t="shared" si="1"/>
      </c>
      <c r="AA30" s="52">
        <f t="shared" si="2"/>
      </c>
      <c r="AB30" s="52" t="s">
        <v>107</v>
      </c>
      <c r="AC30" s="52" t="s">
        <v>279</v>
      </c>
      <c r="AD30" s="53">
        <v>44232</v>
      </c>
      <c r="AE30" s="52" t="s">
        <v>280</v>
      </c>
      <c r="AF30" s="53">
        <v>44231</v>
      </c>
      <c r="AG30" s="52" t="s">
        <v>121</v>
      </c>
      <c r="AH30" s="52" t="s">
        <v>116</v>
      </c>
      <c r="AI30" s="52" t="s">
        <v>110</v>
      </c>
    </row>
    <row r="31" spans="1:35" ht="45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262</v>
      </c>
      <c r="M31" s="52" t="s">
        <v>113</v>
      </c>
      <c r="N31" s="52" t="s">
        <v>263</v>
      </c>
      <c r="O31" s="52" t="s">
        <v>115</v>
      </c>
      <c r="P31" s="52" t="s">
        <v>116</v>
      </c>
      <c r="Q31" s="52" t="s">
        <v>264</v>
      </c>
      <c r="R31" s="53">
        <v>44323</v>
      </c>
      <c r="S31" s="54" t="s">
        <v>281</v>
      </c>
      <c r="T31" s="53">
        <v>44323</v>
      </c>
      <c r="U31" s="54" t="s">
        <v>281</v>
      </c>
      <c r="V31" s="53">
        <v>44266</v>
      </c>
      <c r="W31" s="52">
        <f t="shared" si="0"/>
        <v>57</v>
      </c>
      <c r="Z31" s="52">
        <f t="shared" si="1"/>
      </c>
      <c r="AA31" s="52">
        <f t="shared" si="2"/>
      </c>
      <c r="AB31" s="52" t="s">
        <v>107</v>
      </c>
      <c r="AC31" s="52" t="s">
        <v>282</v>
      </c>
      <c r="AD31" s="53">
        <v>44232</v>
      </c>
      <c r="AE31" s="52" t="s">
        <v>283</v>
      </c>
      <c r="AF31" s="53">
        <v>44231</v>
      </c>
      <c r="AG31" s="52" t="s">
        <v>121</v>
      </c>
      <c r="AH31" s="52" t="s">
        <v>116</v>
      </c>
      <c r="AI31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Borrelli</dc:creator>
  <cp:keywords/>
  <dc:description/>
  <cp:lastModifiedBy>Borrelli</cp:lastModifiedBy>
  <dcterms:created xsi:type="dcterms:W3CDTF">2021-07-07T08:35:59Z</dcterms:created>
  <dcterms:modified xsi:type="dcterms:W3CDTF">2021-07-07T08:35:59Z</dcterms:modified>
  <cp:category/>
  <cp:version/>
  <cp:contentType/>
  <cp:contentStatus/>
</cp:coreProperties>
</file>