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<sst xmlns="http://schemas.openxmlformats.org/spreadsheetml/2006/main" count="701" uniqueCount="248">
  <si>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</si>
  <si>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</si>
  <si>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</si>
  <si>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</si>
  <si>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</si>
  <si>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</si>
  <si>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</si>
  <si>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</si>
  <si>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</si>
  <si>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</si>
  <si>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</si>
  <si>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</si>
  <si>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</si>
  <si>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</si>
  <si>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</si>
  <si>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</si>
  <si>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</si>
  <si>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</si>
  <si>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</si>
  <si>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</si>
  <si>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</si>
  <si>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</si>
  <si>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</si>
  <si>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</si>
  <si>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</si>
  <si>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</si>
  <si>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</si>
  <si>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</si>
  <si>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</si>
  <si>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</si>
  <si>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</si>
  <si>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</si>
  <si>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</si>
  <si>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</si>
  <si>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</si>
  <si>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</si>
  <si>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</si>
  <si>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</si>
  <si>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</si>
  <si>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</si>
  <si>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</si>
  <si>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</si>
  <si>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</si>
  <si>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</si>
  <si>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</si>
  <si>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</si>
  <si>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</si>
  <si>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</si>
  <si>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</si>
  <si>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</si>
  <si>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</si>
  <si>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</si>
  <si>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</si>
  <si>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</si>
  <si>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</si>
  <si>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</si>
  <si>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</si>
  <si>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</si>
  <si>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</si>
  <si>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</si>
  <si>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</si>
  <si>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</si>
  <si>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</si>
  <si>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</si>
  <si>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</si>
  <si>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</si>
  <si>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</si>
  <si>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</si>
  <si>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</si>
  <si>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</si>
  <si>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</si>
  <si>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</si>
  <si>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</si>
  <si>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</si>
  <si>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</si>
  <si>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</si>
  <si>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</si>
  <si>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</si>
  <si>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</si>
  <si>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</si>
  <si>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</si>
  <si>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</si>
  <si>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</si>
  <si>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</si>
  <si>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</si>
  <si>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</si>
  <si>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</si>
  <si>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</si>
  <si>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</si>
  <si>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</si>
  <si>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</si>
  <si>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</si>
  <si>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</si>
  <si>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</si>
  <si>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</si>
  <si>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</si>
  <si>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</si>
  <si>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</si>
  <si>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</si>
  <si>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53</t>
  </si>
  <si>
    <t>Ordinativo secondario</t>
  </si>
  <si>
    <t>2021140870303020216</t>
  </si>
  <si>
    <t>063</t>
  </si>
  <si>
    <t>219,18</t>
  </si>
  <si>
    <t>ENEL ENERGIA SpA</t>
  </si>
  <si>
    <t>06655971007</t>
  </si>
  <si>
    <t>Energia elettrica GIUGNO 2021 - CIG Z7F2C478FC 004148490491,</t>
  </si>
  <si>
    <t>89,78</t>
  </si>
  <si>
    <t>0,00</t>
  </si>
  <si>
    <t>30006</t>
  </si>
  <si>
    <t>004148490491</t>
  </si>
  <si>
    <t>ENEL ENERGIA S.P.A.</t>
  </si>
  <si>
    <t>CO</t>
  </si>
  <si>
    <t>129,40</t>
  </si>
  <si>
    <t>30020</t>
  </si>
  <si>
    <t>004151147103</t>
  </si>
  <si>
    <t>3060</t>
  </si>
  <si>
    <t>52</t>
  </si>
  <si>
    <t>2021140870306020317</t>
  </si>
  <si>
    <t>296,26</t>
  </si>
  <si>
    <t>Pagamento Energia elettrica mese di MAGGIO 2021 - CIG ZD92C4</t>
  </si>
  <si>
    <t>184,07</t>
  </si>
  <si>
    <t>21880</t>
  </si>
  <si>
    <t>004137395884</t>
  </si>
  <si>
    <t>112,19</t>
  </si>
  <si>
    <t>21892</t>
  </si>
  <si>
    <t>004137395883</t>
  </si>
  <si>
    <t>2021140870306020319</t>
  </si>
  <si>
    <t>070</t>
  </si>
  <si>
    <t>2700,00</t>
  </si>
  <si>
    <t>Societa Cooperativa Sociale 3 SSS Servizi Sociali Salernitan</t>
  </si>
  <si>
    <t>04137790657</t>
  </si>
  <si>
    <t>Pulizie - FEB-MAR-APR-MAG CIG ZC12FE94CC , CIG ZC12FE94CC 52</t>
  </si>
  <si>
    <t>675,00</t>
  </si>
  <si>
    <t>5447</t>
  </si>
  <si>
    <t>40</t>
  </si>
  <si>
    <t>3 S.S.S. SERVIZI SOCIALI SALERNITANI SOCIETA' COOPERATIVA</t>
  </si>
  <si>
    <t>10504</t>
  </si>
  <si>
    <t>3 S.S.S. SERVIZI SOCIALI SALERNITAN</t>
  </si>
  <si>
    <t>14706</t>
  </si>
  <si>
    <t>72</t>
  </si>
  <si>
    <t>20668</t>
  </si>
  <si>
    <t>102</t>
  </si>
  <si>
    <t>3 S.S.S. SERVIZI SOCIALI SALER</t>
  </si>
  <si>
    <t>2021140870306020327</t>
  </si>
  <si>
    <t>069</t>
  </si>
  <si>
    <t>60,00</t>
  </si>
  <si>
    <t>A.S.SI. SRL AZIENDA SERVIZI SICUREZZA</t>
  </si>
  <si>
    <t>03033240619</t>
  </si>
  <si>
    <t>Servizio sorveglianza - LUGLIO 2021</t>
  </si>
  <si>
    <t>33453</t>
  </si>
  <si>
    <t>867</t>
  </si>
  <si>
    <t>A.S.SI. S.R.L. AZIENDA SERVIZI</t>
  </si>
  <si>
    <t>202114087030605391</t>
  </si>
  <si>
    <t>066</t>
  </si>
  <si>
    <t>6221,50</t>
  </si>
  <si>
    <t>ITAL ARCHIVI</t>
  </si>
  <si>
    <t>10729070150</t>
  </si>
  <si>
    <t>Servizio di deposito materiale archivistico primo sem 2021 -</t>
  </si>
  <si>
    <t>29999</t>
  </si>
  <si>
    <t>001-21-VP00382</t>
  </si>
  <si>
    <t>ITALARCHIVI S.R.L.</t>
  </si>
  <si>
    <t>202114087030605393</t>
  </si>
  <si>
    <t>032</t>
  </si>
  <si>
    <t>101,56</t>
  </si>
  <si>
    <t>ERON</t>
  </si>
  <si>
    <t>04909321210</t>
  </si>
  <si>
    <t>Norton antivirus (13 utenze) - CIG Z8930E7D47</t>
  </si>
  <si>
    <t>9075</t>
  </si>
  <si>
    <t>346</t>
  </si>
  <si>
    <t>Eron S.r.l.</t>
  </si>
  <si>
    <t>202114087030605397</t>
  </si>
  <si>
    <t>049</t>
  </si>
  <si>
    <t>600,00</t>
  </si>
  <si>
    <t>CERT.IM SRL</t>
  </si>
  <si>
    <t>04605391210</t>
  </si>
  <si>
    <t>Verifica periodica su impianto terra - CIG Z1B2885A16 CIG</t>
  </si>
  <si>
    <t>2878</t>
  </si>
  <si>
    <t>390/21</t>
  </si>
  <si>
    <t>CERT. IM. SRL</t>
  </si>
  <si>
    <t>2021140870306053912</t>
  </si>
  <si>
    <t>060</t>
  </si>
  <si>
    <t>13,26</t>
  </si>
  <si>
    <t>FASTWEB SpA</t>
  </si>
  <si>
    <t>12878470157</t>
  </si>
  <si>
    <t>Telefonia fissa LUG-AGO 2021 - CIG ZEF2E088AC PAE0032427</t>
  </si>
  <si>
    <t>39983</t>
  </si>
  <si>
    <t>PAE0032427</t>
  </si>
  <si>
    <t>FASTWEB SPA</t>
  </si>
  <si>
    <t>15-Tutela del patrimonio culturale</t>
  </si>
  <si>
    <t>3</t>
  </si>
  <si>
    <t>21</t>
  </si>
  <si>
    <t>8099</t>
  </si>
  <si>
    <t>202114087080995551</t>
  </si>
  <si>
    <t>010</t>
  </si>
  <si>
    <t>3520,58</t>
  </si>
  <si>
    <t>FABRIZIO MARTINOLI</t>
  </si>
  <si>
    <t>MRTFRZ60P07F952C</t>
  </si>
  <si>
    <t>Progettazione per adeguamento spazi in termini di rispondenz</t>
  </si>
  <si>
    <t>30070</t>
  </si>
  <si>
    <t>01021PA</t>
  </si>
  <si>
    <t>ING. FABRIZIO MARTINOLI</t>
  </si>
  <si>
    <t>01242800033</t>
  </si>
  <si>
    <t>2021140870306053910</t>
  </si>
  <si>
    <t>Servizio di vigilanza in viale dei Bersaglieri Caserta - AGO</t>
  </si>
  <si>
    <t>39118</t>
  </si>
  <si>
    <t>995</t>
  </si>
  <si>
    <t>202114087030605398</t>
  </si>
  <si>
    <t>261,86</t>
  </si>
  <si>
    <t>Energia elettrica LUGLIO 2021 - CIG ZD92C47CA7 004151765243,</t>
  </si>
  <si>
    <t>92,51</t>
  </si>
  <si>
    <t>35826</t>
  </si>
  <si>
    <t>004158181519</t>
  </si>
  <si>
    <t>169,35</t>
  </si>
  <si>
    <t>34765</t>
  </si>
  <si>
    <t>004151765243</t>
  </si>
  <si>
    <t>2021140870306020325</t>
  </si>
  <si>
    <t>Servizio di vigilanza in V.le dei Bersaglieri CE - GIUGNO 20</t>
  </si>
  <si>
    <t>26675</t>
  </si>
  <si>
    <t>667</t>
  </si>
  <si>
    <t>2021140870306020323</t>
  </si>
  <si>
    <t>174,50</t>
  </si>
  <si>
    <t>S.r.l. DEL BO IMPIANTI</t>
  </si>
  <si>
    <t>06224510633</t>
  </si>
  <si>
    <t>Manutenzione montacarichi primo sem 2021 - CIG Z8030B2EAB 12</t>
  </si>
  <si>
    <t>26676</t>
  </si>
  <si>
    <t>12-2021-V7</t>
  </si>
  <si>
    <t>DEL BO IMPIANTI SRL</t>
  </si>
  <si>
    <t>2021140870306020321</t>
  </si>
  <si>
    <t>Pulizie GIUGNO 2021 - CIG ZC12FE94CC 128</t>
  </si>
  <si>
    <t>26664</t>
  </si>
  <si>
    <t>128</t>
  </si>
  <si>
    <t>2021140870303020218</t>
  </si>
  <si>
    <t>13,01</t>
  </si>
  <si>
    <t>Telefonia fissa MAGGIO e GIUGNO 2021 - CIG ZEF2E088AC PAE002</t>
  </si>
  <si>
    <t>29987</t>
  </si>
  <si>
    <t>PAE0024755</t>
  </si>
  <si>
    <t>d.borrelli5</t>
  </si>
  <si>
    <t>23-06-2022</t>
  </si>
  <si>
    <t>2.00</t>
  </si>
  <si>
    <t>7484</t>
  </si>
  <si>
    <t>NO</t>
  </si>
  <si>
    <t>2021</t>
  </si>
  <si>
    <t>0</t>
  </si>
  <si>
    <t>01-07-2021</t>
  </si>
  <si>
    <t>30-09-2021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</si>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</sst>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L15" sqref="L15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-2.698596020087189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237</v>
      </c>
      <c r="C6" s="28"/>
      <c r="E6" s="32" t="s">
        <v>5</v>
      </c>
      <c r="F6" s="11" t="s">
        <v>241</v>
      </c>
      <c r="G6" s="12"/>
    </row>
    <row r="7" spans="1:7" ht="27" customHeight="1">
      <c r="A7" s="23" t="s">
        <v>6</v>
      </c>
      <c r="B7" s="44" t="s">
        <v>238</v>
      </c>
      <c r="C7" s="28" t="s">
        <v>239</v>
      </c>
      <c r="E7" s="47" t="s">
        <v>7</v>
      </c>
      <c r="F7" s="2" t="s">
        <v>241</v>
      </c>
      <c r="G7" s="13"/>
    </row>
    <row r="8" spans="1:7" ht="30.75" customHeight="1">
      <c r="A8" s="24" t="s">
        <v>8</v>
      </c>
      <c r="B8" s="29" t="s">
        <v>240</v>
      </c>
      <c r="C8" s="30"/>
      <c r="E8" s="18" t="s">
        <v>9</v>
      </c>
      <c r="F8" s="14" t="s">
        <v>241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242</v>
      </c>
      <c r="C13" s="28"/>
      <c r="E13" s="19" t="s">
        <v>13</v>
      </c>
      <c r="F13" s="27" t="s">
        <v>247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243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244</v>
      </c>
      <c r="C19" s="48" t="s">
        <v>245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246</v>
      </c>
      <c r="C29" s="28" t="s">
        <v>246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44400</v>
      </c>
      <c r="S2" s="54" t="s">
        <v>107</v>
      </c>
      <c r="T2" s="53">
        <v>44400</v>
      </c>
      <c r="U2" s="54" t="s">
        <v>107</v>
      </c>
      <c r="V2" s="53">
        <v>44419</v>
      </c>
      <c r="W2" s="52">
        <f aca="true" t="shared" si="0" ref="W2:W22">IF(AND(V2&lt;&gt;"",T2&lt;&gt;""),SUM(T2-V2),"")</f>
        <v>-19</v>
      </c>
      <c r="Z2" s="52">
        <f aca="true" t="shared" si="1" ref="Z2:Z22">IF(AND(X2&lt;&gt;"",Y2&lt;&gt;"",T2&lt;&gt;""),SUM(IF(Y2&lt;T2,Y2,T2)-X2),"")</f>
      </c>
      <c r="AA2" s="52">
        <f aca="true" t="shared" si="2" ref="AA2:AA22">IF(AND(Z2&lt;&gt;"",W2&lt;&gt;""),SUM(W2-Z2),"")</f>
      </c>
      <c r="AB2" s="52" t="s">
        <v>108</v>
      </c>
      <c r="AC2" s="52" t="s">
        <v>109</v>
      </c>
      <c r="AD2" s="53">
        <v>44389</v>
      </c>
      <c r="AE2" s="52" t="s">
        <v>110</v>
      </c>
      <c r="AF2" s="53">
        <v>44388</v>
      </c>
      <c r="AG2" s="52" t="s">
        <v>111</v>
      </c>
      <c r="AH2" s="52" t="s">
        <v>105</v>
      </c>
      <c r="AI2" s="52" t="s">
        <v>112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44400</v>
      </c>
      <c r="S3" s="54" t="s">
        <v>113</v>
      </c>
      <c r="T3" s="53">
        <v>44400</v>
      </c>
      <c r="U3" s="54" t="s">
        <v>113</v>
      </c>
      <c r="V3" s="53">
        <v>44423</v>
      </c>
      <c r="W3" s="52">
        <f t="shared" si="0"/>
        <v>-23</v>
      </c>
      <c r="Z3" s="52">
        <f t="shared" si="1"/>
      </c>
      <c r="AA3" s="52">
        <f t="shared" si="2"/>
      </c>
      <c r="AB3" s="52" t="s">
        <v>108</v>
      </c>
      <c r="AC3" s="52" t="s">
        <v>114</v>
      </c>
      <c r="AD3" s="53">
        <v>44393</v>
      </c>
      <c r="AE3" s="52" t="s">
        <v>115</v>
      </c>
      <c r="AF3" s="53">
        <v>44392</v>
      </c>
      <c r="AG3" s="52" t="s">
        <v>111</v>
      </c>
      <c r="AH3" s="52" t="s">
        <v>105</v>
      </c>
      <c r="AI3" s="52" t="s">
        <v>112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116</v>
      </c>
      <c r="J4" s="52" t="s">
        <v>117</v>
      </c>
      <c r="K4" s="52" t="s">
        <v>100</v>
      </c>
      <c r="L4" s="52" t="s">
        <v>118</v>
      </c>
      <c r="M4" s="52" t="s">
        <v>102</v>
      </c>
      <c r="N4" s="52" t="s">
        <v>119</v>
      </c>
      <c r="O4" s="52" t="s">
        <v>104</v>
      </c>
      <c r="P4" s="52" t="s">
        <v>105</v>
      </c>
      <c r="Q4" s="52" t="s">
        <v>120</v>
      </c>
      <c r="R4" s="53">
        <v>44379</v>
      </c>
      <c r="S4" s="54" t="s">
        <v>121</v>
      </c>
      <c r="T4" s="53">
        <v>44379</v>
      </c>
      <c r="U4" s="54" t="s">
        <v>121</v>
      </c>
      <c r="V4" s="53">
        <v>44387</v>
      </c>
      <c r="W4" s="52">
        <f t="shared" si="0"/>
        <v>-8</v>
      </c>
      <c r="Z4" s="52">
        <f t="shared" si="1"/>
      </c>
      <c r="AA4" s="52">
        <f t="shared" si="2"/>
      </c>
      <c r="AB4" s="52" t="s">
        <v>108</v>
      </c>
      <c r="AC4" s="52" t="s">
        <v>122</v>
      </c>
      <c r="AD4" s="53">
        <v>44357</v>
      </c>
      <c r="AE4" s="52" t="s">
        <v>123</v>
      </c>
      <c r="AF4" s="53">
        <v>44355</v>
      </c>
      <c r="AG4" s="52" t="s">
        <v>111</v>
      </c>
      <c r="AH4" s="52" t="s">
        <v>105</v>
      </c>
      <c r="AI4" s="52" t="s">
        <v>112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116</v>
      </c>
      <c r="J5" s="52" t="s">
        <v>117</v>
      </c>
      <c r="K5" s="52" t="s">
        <v>100</v>
      </c>
      <c r="L5" s="52" t="s">
        <v>118</v>
      </c>
      <c r="M5" s="52" t="s">
        <v>102</v>
      </c>
      <c r="N5" s="52" t="s">
        <v>119</v>
      </c>
      <c r="O5" s="52" t="s">
        <v>104</v>
      </c>
      <c r="P5" s="52" t="s">
        <v>105</v>
      </c>
      <c r="Q5" s="52" t="s">
        <v>120</v>
      </c>
      <c r="R5" s="53">
        <v>44379</v>
      </c>
      <c r="S5" s="54" t="s">
        <v>124</v>
      </c>
      <c r="T5" s="53">
        <v>44379</v>
      </c>
      <c r="U5" s="54" t="s">
        <v>124</v>
      </c>
      <c r="V5" s="53">
        <v>44386</v>
      </c>
      <c r="W5" s="52">
        <f t="shared" si="0"/>
        <v>-7</v>
      </c>
      <c r="Z5" s="52">
        <f t="shared" si="1"/>
      </c>
      <c r="AA5" s="52">
        <f t="shared" si="2"/>
      </c>
      <c r="AB5" s="52" t="s">
        <v>108</v>
      </c>
      <c r="AC5" s="52" t="s">
        <v>125</v>
      </c>
      <c r="AD5" s="53">
        <v>44356</v>
      </c>
      <c r="AE5" s="52" t="s">
        <v>126</v>
      </c>
      <c r="AF5" s="53">
        <v>44355</v>
      </c>
      <c r="AG5" s="52" t="s">
        <v>111</v>
      </c>
      <c r="AH5" s="52" t="s">
        <v>105</v>
      </c>
      <c r="AI5" s="52" t="s">
        <v>112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116</v>
      </c>
      <c r="J6" s="52" t="s">
        <v>117</v>
      </c>
      <c r="K6" s="52" t="s">
        <v>100</v>
      </c>
      <c r="L6" s="52" t="s">
        <v>127</v>
      </c>
      <c r="M6" s="52" t="s">
        <v>128</v>
      </c>
      <c r="N6" s="52" t="s">
        <v>129</v>
      </c>
      <c r="O6" s="52" t="s">
        <v>130</v>
      </c>
      <c r="P6" s="52" t="s">
        <v>131</v>
      </c>
      <c r="Q6" s="52" t="s">
        <v>132</v>
      </c>
      <c r="R6" s="53">
        <v>44379</v>
      </c>
      <c r="S6" s="54" t="s">
        <v>133</v>
      </c>
      <c r="T6" s="53">
        <v>44379</v>
      </c>
      <c r="U6" s="54" t="s">
        <v>133</v>
      </c>
      <c r="V6" s="53">
        <v>44256</v>
      </c>
      <c r="W6" s="52">
        <f t="shared" si="0"/>
        <v>123</v>
      </c>
      <c r="Z6" s="52">
        <f t="shared" si="1"/>
      </c>
      <c r="AA6" s="52">
        <f t="shared" si="2"/>
      </c>
      <c r="AB6" s="52" t="s">
        <v>108</v>
      </c>
      <c r="AC6" s="52" t="s">
        <v>134</v>
      </c>
      <c r="AD6" s="53">
        <v>44256</v>
      </c>
      <c r="AE6" s="52" t="s">
        <v>135</v>
      </c>
      <c r="AF6" s="53">
        <v>44256</v>
      </c>
      <c r="AG6" s="52" t="s">
        <v>136</v>
      </c>
      <c r="AH6" s="52" t="s">
        <v>131</v>
      </c>
      <c r="AI6" s="52" t="s">
        <v>112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116</v>
      </c>
      <c r="J7" s="52" t="s">
        <v>117</v>
      </c>
      <c r="K7" s="52" t="s">
        <v>100</v>
      </c>
      <c r="L7" s="52" t="s">
        <v>127</v>
      </c>
      <c r="M7" s="52" t="s">
        <v>128</v>
      </c>
      <c r="N7" s="52" t="s">
        <v>129</v>
      </c>
      <c r="O7" s="52" t="s">
        <v>130</v>
      </c>
      <c r="P7" s="52" t="s">
        <v>131</v>
      </c>
      <c r="Q7" s="52" t="s">
        <v>132</v>
      </c>
      <c r="R7" s="53">
        <v>44379</v>
      </c>
      <c r="S7" s="54" t="s">
        <v>133</v>
      </c>
      <c r="T7" s="53">
        <v>44379</v>
      </c>
      <c r="U7" s="54" t="s">
        <v>133</v>
      </c>
      <c r="V7" s="53">
        <v>44340</v>
      </c>
      <c r="W7" s="52">
        <f t="shared" si="0"/>
        <v>39</v>
      </c>
      <c r="Z7" s="52">
        <f t="shared" si="1"/>
      </c>
      <c r="AA7" s="52">
        <f t="shared" si="2"/>
      </c>
      <c r="AB7" s="52" t="s">
        <v>108</v>
      </c>
      <c r="AC7" s="52" t="s">
        <v>137</v>
      </c>
      <c r="AD7" s="53">
        <v>44287</v>
      </c>
      <c r="AE7" s="52" t="s">
        <v>117</v>
      </c>
      <c r="AF7" s="53">
        <v>44287</v>
      </c>
      <c r="AG7" s="52" t="s">
        <v>138</v>
      </c>
      <c r="AH7" s="52" t="s">
        <v>131</v>
      </c>
      <c r="AI7" s="52" t="s">
        <v>112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116</v>
      </c>
      <c r="J8" s="52" t="s">
        <v>117</v>
      </c>
      <c r="K8" s="52" t="s">
        <v>100</v>
      </c>
      <c r="L8" s="52" t="s">
        <v>127</v>
      </c>
      <c r="M8" s="52" t="s">
        <v>128</v>
      </c>
      <c r="N8" s="52" t="s">
        <v>129</v>
      </c>
      <c r="O8" s="52" t="s">
        <v>130</v>
      </c>
      <c r="P8" s="52" t="s">
        <v>131</v>
      </c>
      <c r="Q8" s="52" t="s">
        <v>132</v>
      </c>
      <c r="R8" s="53">
        <v>44379</v>
      </c>
      <c r="S8" s="54" t="s">
        <v>133</v>
      </c>
      <c r="T8" s="53">
        <v>44379</v>
      </c>
      <c r="U8" s="54" t="s">
        <v>133</v>
      </c>
      <c r="V8" s="53">
        <v>44349</v>
      </c>
      <c r="W8" s="52">
        <f t="shared" si="0"/>
        <v>30</v>
      </c>
      <c r="Z8" s="52">
        <f t="shared" si="1"/>
      </c>
      <c r="AA8" s="52">
        <f t="shared" si="2"/>
      </c>
      <c r="AB8" s="52" t="s">
        <v>108</v>
      </c>
      <c r="AC8" s="52" t="s">
        <v>139</v>
      </c>
      <c r="AD8" s="53">
        <v>44319</v>
      </c>
      <c r="AE8" s="52" t="s">
        <v>140</v>
      </c>
      <c r="AF8" s="53">
        <v>44319</v>
      </c>
      <c r="AG8" s="52" t="s">
        <v>138</v>
      </c>
      <c r="AH8" s="52" t="s">
        <v>131</v>
      </c>
      <c r="AI8" s="52" t="s">
        <v>112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116</v>
      </c>
      <c r="J9" s="52" t="s">
        <v>117</v>
      </c>
      <c r="K9" s="52" t="s">
        <v>100</v>
      </c>
      <c r="L9" s="52" t="s">
        <v>127</v>
      </c>
      <c r="M9" s="52" t="s">
        <v>128</v>
      </c>
      <c r="N9" s="52" t="s">
        <v>129</v>
      </c>
      <c r="O9" s="52" t="s">
        <v>130</v>
      </c>
      <c r="P9" s="52" t="s">
        <v>131</v>
      </c>
      <c r="Q9" s="52" t="s">
        <v>132</v>
      </c>
      <c r="R9" s="53">
        <v>44379</v>
      </c>
      <c r="S9" s="54" t="s">
        <v>133</v>
      </c>
      <c r="T9" s="53">
        <v>44379</v>
      </c>
      <c r="U9" s="54" t="s">
        <v>133</v>
      </c>
      <c r="V9" s="53">
        <v>44379</v>
      </c>
      <c r="W9" s="52">
        <f t="shared" si="0"/>
        <v>0</v>
      </c>
      <c r="Z9" s="52">
        <f t="shared" si="1"/>
      </c>
      <c r="AA9" s="52">
        <f t="shared" si="2"/>
      </c>
      <c r="AB9" s="52" t="s">
        <v>108</v>
      </c>
      <c r="AC9" s="52" t="s">
        <v>141</v>
      </c>
      <c r="AD9" s="53">
        <v>44349</v>
      </c>
      <c r="AE9" s="52" t="s">
        <v>142</v>
      </c>
      <c r="AF9" s="53">
        <v>44348</v>
      </c>
      <c r="AG9" s="52" t="s">
        <v>143</v>
      </c>
      <c r="AH9" s="52" t="s">
        <v>131</v>
      </c>
      <c r="AI9" s="52" t="s">
        <v>112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116</v>
      </c>
      <c r="J10" s="52" t="s">
        <v>117</v>
      </c>
      <c r="K10" s="52" t="s">
        <v>100</v>
      </c>
      <c r="L10" s="52" t="s">
        <v>144</v>
      </c>
      <c r="M10" s="52" t="s">
        <v>145</v>
      </c>
      <c r="N10" s="52" t="s">
        <v>146</v>
      </c>
      <c r="O10" s="52" t="s">
        <v>147</v>
      </c>
      <c r="P10" s="52" t="s">
        <v>148</v>
      </c>
      <c r="Q10" s="52" t="s">
        <v>149</v>
      </c>
      <c r="R10" s="53">
        <v>44427</v>
      </c>
      <c r="S10" s="54" t="s">
        <v>146</v>
      </c>
      <c r="T10" s="53">
        <v>44427</v>
      </c>
      <c r="U10" s="54" t="s">
        <v>146</v>
      </c>
      <c r="V10" s="53">
        <v>44441</v>
      </c>
      <c r="W10" s="52">
        <f t="shared" si="0"/>
        <v>-14</v>
      </c>
      <c r="Z10" s="52">
        <f t="shared" si="1"/>
      </c>
      <c r="AA10" s="52">
        <f t="shared" si="2"/>
      </c>
      <c r="AB10" s="52" t="s">
        <v>108</v>
      </c>
      <c r="AC10" s="52" t="s">
        <v>150</v>
      </c>
      <c r="AD10" s="53">
        <v>44411</v>
      </c>
      <c r="AE10" s="52" t="s">
        <v>151</v>
      </c>
      <c r="AF10" s="53">
        <v>44408</v>
      </c>
      <c r="AG10" s="52" t="s">
        <v>152</v>
      </c>
      <c r="AH10" s="52" t="s">
        <v>148</v>
      </c>
      <c r="AI10" s="52" t="s">
        <v>112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116</v>
      </c>
      <c r="J11" s="52" t="s">
        <v>117</v>
      </c>
      <c r="K11" s="52" t="s">
        <v>100</v>
      </c>
      <c r="L11" s="52" t="s">
        <v>153</v>
      </c>
      <c r="M11" s="52" t="s">
        <v>154</v>
      </c>
      <c r="N11" s="52" t="s">
        <v>155</v>
      </c>
      <c r="O11" s="52" t="s">
        <v>156</v>
      </c>
      <c r="P11" s="52" t="s">
        <v>157</v>
      </c>
      <c r="Q11" s="52" t="s">
        <v>158</v>
      </c>
      <c r="R11" s="53">
        <v>44400</v>
      </c>
      <c r="S11" s="54" t="s">
        <v>155</v>
      </c>
      <c r="T11" s="53">
        <v>44400</v>
      </c>
      <c r="U11" s="54" t="s">
        <v>155</v>
      </c>
      <c r="V11" s="53">
        <v>44419</v>
      </c>
      <c r="W11" s="52">
        <f t="shared" si="0"/>
        <v>-19</v>
      </c>
      <c r="Z11" s="52">
        <f t="shared" si="1"/>
      </c>
      <c r="AA11" s="52">
        <f t="shared" si="2"/>
      </c>
      <c r="AB11" s="52" t="s">
        <v>108</v>
      </c>
      <c r="AC11" s="52" t="s">
        <v>159</v>
      </c>
      <c r="AD11" s="53">
        <v>44389</v>
      </c>
      <c r="AE11" s="52" t="s">
        <v>160</v>
      </c>
      <c r="AF11" s="53">
        <v>44377</v>
      </c>
      <c r="AG11" s="52" t="s">
        <v>161</v>
      </c>
      <c r="AH11" s="52" t="s">
        <v>157</v>
      </c>
      <c r="AI11" s="52" t="s">
        <v>112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116</v>
      </c>
      <c r="J12" s="52" t="s">
        <v>117</v>
      </c>
      <c r="K12" s="52" t="s">
        <v>100</v>
      </c>
      <c r="L12" s="52" t="s">
        <v>162</v>
      </c>
      <c r="M12" s="52" t="s">
        <v>163</v>
      </c>
      <c r="N12" s="52" t="s">
        <v>164</v>
      </c>
      <c r="O12" s="52" t="s">
        <v>165</v>
      </c>
      <c r="P12" s="52" t="s">
        <v>166</v>
      </c>
      <c r="Q12" s="52" t="s">
        <v>167</v>
      </c>
      <c r="R12" s="53">
        <v>44400</v>
      </c>
      <c r="S12" s="54" t="s">
        <v>164</v>
      </c>
      <c r="T12" s="53">
        <v>44400</v>
      </c>
      <c r="U12" s="54" t="s">
        <v>164</v>
      </c>
      <c r="V12" s="53">
        <v>44316</v>
      </c>
      <c r="W12" s="52">
        <f t="shared" si="0"/>
        <v>84</v>
      </c>
      <c r="Z12" s="52">
        <f t="shared" si="1"/>
      </c>
      <c r="AA12" s="52">
        <f t="shared" si="2"/>
      </c>
      <c r="AB12" s="52" t="s">
        <v>108</v>
      </c>
      <c r="AC12" s="52" t="s">
        <v>168</v>
      </c>
      <c r="AD12" s="53">
        <v>44280</v>
      </c>
      <c r="AE12" s="52" t="s">
        <v>169</v>
      </c>
      <c r="AF12" s="53">
        <v>44280</v>
      </c>
      <c r="AG12" s="52" t="s">
        <v>170</v>
      </c>
      <c r="AH12" s="52" t="s">
        <v>166</v>
      </c>
      <c r="AI12" s="52" t="s">
        <v>112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116</v>
      </c>
      <c r="J13" s="52" t="s">
        <v>117</v>
      </c>
      <c r="K13" s="52" t="s">
        <v>100</v>
      </c>
      <c r="L13" s="52" t="s">
        <v>171</v>
      </c>
      <c r="M13" s="52" t="s">
        <v>172</v>
      </c>
      <c r="N13" s="52" t="s">
        <v>173</v>
      </c>
      <c r="O13" s="52" t="s">
        <v>174</v>
      </c>
      <c r="P13" s="52" t="s">
        <v>175</v>
      </c>
      <c r="Q13" s="52" t="s">
        <v>176</v>
      </c>
      <c r="R13" s="53">
        <v>44400</v>
      </c>
      <c r="S13" s="54" t="s">
        <v>173</v>
      </c>
      <c r="T13" s="53">
        <v>44400</v>
      </c>
      <c r="U13" s="54" t="s">
        <v>173</v>
      </c>
      <c r="V13" s="53">
        <v>44347</v>
      </c>
      <c r="W13" s="52">
        <f t="shared" si="0"/>
        <v>53</v>
      </c>
      <c r="Z13" s="52">
        <f t="shared" si="1"/>
      </c>
      <c r="AA13" s="52">
        <f t="shared" si="2"/>
      </c>
      <c r="AB13" s="52" t="s">
        <v>108</v>
      </c>
      <c r="AC13" s="52" t="s">
        <v>177</v>
      </c>
      <c r="AD13" s="53">
        <v>44237</v>
      </c>
      <c r="AE13" s="52" t="s">
        <v>178</v>
      </c>
      <c r="AF13" s="53">
        <v>44237</v>
      </c>
      <c r="AG13" s="52" t="s">
        <v>179</v>
      </c>
      <c r="AH13" s="52" t="s">
        <v>175</v>
      </c>
      <c r="AI13" s="52" t="s">
        <v>112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116</v>
      </c>
      <c r="J14" s="52" t="s">
        <v>117</v>
      </c>
      <c r="K14" s="52" t="s">
        <v>100</v>
      </c>
      <c r="L14" s="52" t="s">
        <v>180</v>
      </c>
      <c r="M14" s="52" t="s">
        <v>181</v>
      </c>
      <c r="N14" s="52" t="s">
        <v>182</v>
      </c>
      <c r="O14" s="52" t="s">
        <v>183</v>
      </c>
      <c r="P14" s="52" t="s">
        <v>184</v>
      </c>
      <c r="Q14" s="52" t="s">
        <v>185</v>
      </c>
      <c r="R14" s="53">
        <v>44460</v>
      </c>
      <c r="S14" s="54" t="s">
        <v>182</v>
      </c>
      <c r="T14" s="53">
        <v>44460</v>
      </c>
      <c r="U14" s="54" t="s">
        <v>182</v>
      </c>
      <c r="V14" s="53">
        <v>44478</v>
      </c>
      <c r="W14" s="52">
        <f t="shared" si="0"/>
        <v>-18</v>
      </c>
      <c r="Z14" s="52">
        <f t="shared" si="1"/>
      </c>
      <c r="AA14" s="52">
        <f t="shared" si="2"/>
      </c>
      <c r="AB14" s="52" t="s">
        <v>108</v>
      </c>
      <c r="AC14" s="52" t="s">
        <v>186</v>
      </c>
      <c r="AD14" s="53">
        <v>44448</v>
      </c>
      <c r="AE14" s="52" t="s">
        <v>187</v>
      </c>
      <c r="AF14" s="53">
        <v>44439</v>
      </c>
      <c r="AG14" s="52" t="s">
        <v>188</v>
      </c>
      <c r="AH14" s="52" t="s">
        <v>184</v>
      </c>
      <c r="AI14" s="52" t="s">
        <v>112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189</v>
      </c>
      <c r="F15" s="52" t="s">
        <v>190</v>
      </c>
      <c r="G15" s="52" t="s">
        <v>191</v>
      </c>
      <c r="H15" s="52" t="s">
        <v>97</v>
      </c>
      <c r="I15" s="52" t="s">
        <v>192</v>
      </c>
      <c r="J15" s="52" t="s">
        <v>95</v>
      </c>
      <c r="K15" s="52" t="s">
        <v>100</v>
      </c>
      <c r="L15" s="52" t="s">
        <v>193</v>
      </c>
      <c r="M15" s="52" t="s">
        <v>194</v>
      </c>
      <c r="N15" s="52" t="s">
        <v>195</v>
      </c>
      <c r="O15" s="52" t="s">
        <v>196</v>
      </c>
      <c r="P15" s="52" t="s">
        <v>197</v>
      </c>
      <c r="Q15" s="52" t="s">
        <v>198</v>
      </c>
      <c r="R15" s="53">
        <v>44400</v>
      </c>
      <c r="S15" s="54" t="s">
        <v>195</v>
      </c>
      <c r="T15" s="53">
        <v>44400</v>
      </c>
      <c r="U15" s="54" t="s">
        <v>195</v>
      </c>
      <c r="V15" s="53">
        <v>44420</v>
      </c>
      <c r="W15" s="52">
        <f t="shared" si="0"/>
        <v>-20</v>
      </c>
      <c r="Z15" s="52">
        <f t="shared" si="1"/>
      </c>
      <c r="AA15" s="52">
        <f t="shared" si="2"/>
      </c>
      <c r="AB15" s="52" t="s">
        <v>108</v>
      </c>
      <c r="AC15" s="52" t="s">
        <v>199</v>
      </c>
      <c r="AD15" s="53">
        <v>44390</v>
      </c>
      <c r="AE15" s="52" t="s">
        <v>200</v>
      </c>
      <c r="AF15" s="53">
        <v>44390</v>
      </c>
      <c r="AG15" s="52" t="s">
        <v>201</v>
      </c>
      <c r="AH15" s="52" t="s">
        <v>202</v>
      </c>
      <c r="AI15" s="52" t="s">
        <v>112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116</v>
      </c>
      <c r="J16" s="52" t="s">
        <v>117</v>
      </c>
      <c r="K16" s="52" t="s">
        <v>100</v>
      </c>
      <c r="L16" s="52" t="s">
        <v>203</v>
      </c>
      <c r="M16" s="52" t="s">
        <v>145</v>
      </c>
      <c r="N16" s="52" t="s">
        <v>146</v>
      </c>
      <c r="O16" s="52" t="s">
        <v>147</v>
      </c>
      <c r="P16" s="52" t="s">
        <v>148</v>
      </c>
      <c r="Q16" s="52" t="s">
        <v>204</v>
      </c>
      <c r="R16" s="53">
        <v>44460</v>
      </c>
      <c r="S16" s="54" t="s">
        <v>146</v>
      </c>
      <c r="T16" s="53">
        <v>44460</v>
      </c>
      <c r="U16" s="54" t="s">
        <v>146</v>
      </c>
      <c r="V16" s="53">
        <v>44471</v>
      </c>
      <c r="W16" s="52">
        <f t="shared" si="0"/>
        <v>-11</v>
      </c>
      <c r="Z16" s="52">
        <f t="shared" si="1"/>
      </c>
      <c r="AA16" s="52">
        <f t="shared" si="2"/>
      </c>
      <c r="AB16" s="52" t="s">
        <v>108</v>
      </c>
      <c r="AC16" s="52" t="s">
        <v>205</v>
      </c>
      <c r="AD16" s="53">
        <v>44441</v>
      </c>
      <c r="AE16" s="52" t="s">
        <v>206</v>
      </c>
      <c r="AF16" s="53">
        <v>44439</v>
      </c>
      <c r="AG16" s="52" t="s">
        <v>152</v>
      </c>
      <c r="AH16" s="52" t="s">
        <v>148</v>
      </c>
      <c r="AI16" s="52" t="s">
        <v>112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116</v>
      </c>
      <c r="J17" s="52" t="s">
        <v>117</v>
      </c>
      <c r="K17" s="52" t="s">
        <v>100</v>
      </c>
      <c r="L17" s="52" t="s">
        <v>207</v>
      </c>
      <c r="M17" s="52" t="s">
        <v>102</v>
      </c>
      <c r="N17" s="52" t="s">
        <v>208</v>
      </c>
      <c r="O17" s="52" t="s">
        <v>104</v>
      </c>
      <c r="P17" s="52" t="s">
        <v>105</v>
      </c>
      <c r="Q17" s="52" t="s">
        <v>209</v>
      </c>
      <c r="R17" s="53">
        <v>44427</v>
      </c>
      <c r="S17" s="54" t="s">
        <v>210</v>
      </c>
      <c r="T17" s="53">
        <v>44427</v>
      </c>
      <c r="U17" s="54" t="s">
        <v>210</v>
      </c>
      <c r="V17" s="53">
        <v>44452</v>
      </c>
      <c r="W17" s="52">
        <f t="shared" si="0"/>
        <v>-25</v>
      </c>
      <c r="Z17" s="52">
        <f t="shared" si="1"/>
      </c>
      <c r="AA17" s="52">
        <f t="shared" si="2"/>
      </c>
      <c r="AB17" s="52" t="s">
        <v>108</v>
      </c>
      <c r="AC17" s="52" t="s">
        <v>211</v>
      </c>
      <c r="AD17" s="53">
        <v>44422</v>
      </c>
      <c r="AE17" s="52" t="s">
        <v>212</v>
      </c>
      <c r="AF17" s="53">
        <v>44421</v>
      </c>
      <c r="AG17" s="52" t="s">
        <v>111</v>
      </c>
      <c r="AH17" s="52" t="s">
        <v>105</v>
      </c>
      <c r="AI17" s="52" t="s">
        <v>112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116</v>
      </c>
      <c r="J18" s="52" t="s">
        <v>117</v>
      </c>
      <c r="K18" s="52" t="s">
        <v>100</v>
      </c>
      <c r="L18" s="52" t="s">
        <v>207</v>
      </c>
      <c r="M18" s="52" t="s">
        <v>102</v>
      </c>
      <c r="N18" s="52" t="s">
        <v>208</v>
      </c>
      <c r="O18" s="52" t="s">
        <v>104</v>
      </c>
      <c r="P18" s="52" t="s">
        <v>105</v>
      </c>
      <c r="Q18" s="52" t="s">
        <v>209</v>
      </c>
      <c r="R18" s="53">
        <v>44427</v>
      </c>
      <c r="S18" s="54" t="s">
        <v>213</v>
      </c>
      <c r="T18" s="53">
        <v>44427</v>
      </c>
      <c r="U18" s="54" t="s">
        <v>213</v>
      </c>
      <c r="V18" s="53">
        <v>44447</v>
      </c>
      <c r="W18" s="52">
        <f t="shared" si="0"/>
        <v>-20</v>
      </c>
      <c r="Z18" s="52">
        <f t="shared" si="1"/>
      </c>
      <c r="AA18" s="52">
        <f t="shared" si="2"/>
      </c>
      <c r="AB18" s="52" t="s">
        <v>108</v>
      </c>
      <c r="AC18" s="52" t="s">
        <v>214</v>
      </c>
      <c r="AD18" s="53">
        <v>44416</v>
      </c>
      <c r="AE18" s="52" t="s">
        <v>215</v>
      </c>
      <c r="AF18" s="53">
        <v>44414</v>
      </c>
      <c r="AG18" s="52" t="s">
        <v>111</v>
      </c>
      <c r="AH18" s="52" t="s">
        <v>105</v>
      </c>
      <c r="AI18" s="52" t="s">
        <v>112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116</v>
      </c>
      <c r="J19" s="52" t="s">
        <v>117</v>
      </c>
      <c r="K19" s="52" t="s">
        <v>100</v>
      </c>
      <c r="L19" s="52" t="s">
        <v>216</v>
      </c>
      <c r="M19" s="52" t="s">
        <v>145</v>
      </c>
      <c r="N19" s="52" t="s">
        <v>146</v>
      </c>
      <c r="O19" s="52" t="s">
        <v>147</v>
      </c>
      <c r="P19" s="52" t="s">
        <v>148</v>
      </c>
      <c r="Q19" s="52" t="s">
        <v>217</v>
      </c>
      <c r="R19" s="53">
        <v>44400</v>
      </c>
      <c r="S19" s="54" t="s">
        <v>146</v>
      </c>
      <c r="T19" s="53">
        <v>44400</v>
      </c>
      <c r="U19" s="54" t="s">
        <v>146</v>
      </c>
      <c r="V19" s="53">
        <v>44408</v>
      </c>
      <c r="W19" s="52">
        <f t="shared" si="0"/>
        <v>-8</v>
      </c>
      <c r="Z19" s="52">
        <f t="shared" si="1"/>
      </c>
      <c r="AA19" s="52">
        <f t="shared" si="2"/>
      </c>
      <c r="AB19" s="52" t="s">
        <v>108</v>
      </c>
      <c r="AC19" s="52" t="s">
        <v>218</v>
      </c>
      <c r="AD19" s="53">
        <v>44378</v>
      </c>
      <c r="AE19" s="52" t="s">
        <v>219</v>
      </c>
      <c r="AF19" s="53">
        <v>44377</v>
      </c>
      <c r="AG19" s="52" t="s">
        <v>152</v>
      </c>
      <c r="AH19" s="52" t="s">
        <v>148</v>
      </c>
      <c r="AI19" s="52" t="s">
        <v>112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116</v>
      </c>
      <c r="J20" s="52" t="s">
        <v>117</v>
      </c>
      <c r="K20" s="52" t="s">
        <v>100</v>
      </c>
      <c r="L20" s="52" t="s">
        <v>220</v>
      </c>
      <c r="M20" s="52" t="s">
        <v>172</v>
      </c>
      <c r="N20" s="52" t="s">
        <v>221</v>
      </c>
      <c r="O20" s="52" t="s">
        <v>222</v>
      </c>
      <c r="P20" s="52" t="s">
        <v>223</v>
      </c>
      <c r="Q20" s="52" t="s">
        <v>224</v>
      </c>
      <c r="R20" s="53">
        <v>44400</v>
      </c>
      <c r="S20" s="54" t="s">
        <v>221</v>
      </c>
      <c r="T20" s="53">
        <v>44400</v>
      </c>
      <c r="U20" s="54" t="s">
        <v>221</v>
      </c>
      <c r="V20" s="53">
        <v>44407</v>
      </c>
      <c r="W20" s="52">
        <f t="shared" si="0"/>
        <v>-7</v>
      </c>
      <c r="Z20" s="52">
        <f t="shared" si="1"/>
      </c>
      <c r="AA20" s="52">
        <f t="shared" si="2"/>
      </c>
      <c r="AB20" s="52" t="s">
        <v>108</v>
      </c>
      <c r="AC20" s="52" t="s">
        <v>225</v>
      </c>
      <c r="AD20" s="53">
        <v>44377</v>
      </c>
      <c r="AE20" s="52" t="s">
        <v>226</v>
      </c>
      <c r="AF20" s="53">
        <v>44377</v>
      </c>
      <c r="AG20" s="52" t="s">
        <v>227</v>
      </c>
      <c r="AH20" s="52" t="s">
        <v>223</v>
      </c>
      <c r="AI20" s="52" t="s">
        <v>112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116</v>
      </c>
      <c r="J21" s="52" t="s">
        <v>117</v>
      </c>
      <c r="K21" s="52" t="s">
        <v>100</v>
      </c>
      <c r="L21" s="52" t="s">
        <v>228</v>
      </c>
      <c r="M21" s="52" t="s">
        <v>128</v>
      </c>
      <c r="N21" s="52" t="s">
        <v>133</v>
      </c>
      <c r="O21" s="52" t="s">
        <v>130</v>
      </c>
      <c r="P21" s="52" t="s">
        <v>131</v>
      </c>
      <c r="Q21" s="52" t="s">
        <v>229</v>
      </c>
      <c r="R21" s="53">
        <v>44400</v>
      </c>
      <c r="S21" s="54" t="s">
        <v>133</v>
      </c>
      <c r="T21" s="53">
        <v>44400</v>
      </c>
      <c r="U21" s="54" t="s">
        <v>133</v>
      </c>
      <c r="V21" s="53">
        <v>44408</v>
      </c>
      <c r="W21" s="52">
        <f t="shared" si="0"/>
        <v>-8</v>
      </c>
      <c r="Z21" s="52">
        <f t="shared" si="1"/>
      </c>
      <c r="AA21" s="52">
        <f t="shared" si="2"/>
      </c>
      <c r="AB21" s="52" t="s">
        <v>108</v>
      </c>
      <c r="AC21" s="52" t="s">
        <v>230</v>
      </c>
      <c r="AD21" s="53">
        <v>44378</v>
      </c>
      <c r="AE21" s="52" t="s">
        <v>231</v>
      </c>
      <c r="AF21" s="53">
        <v>44378</v>
      </c>
      <c r="AG21" s="52" t="s">
        <v>143</v>
      </c>
      <c r="AH21" s="52" t="s">
        <v>131</v>
      </c>
      <c r="AI21" s="52" t="s">
        <v>112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232</v>
      </c>
      <c r="M22" s="52" t="s">
        <v>181</v>
      </c>
      <c r="N22" s="52" t="s">
        <v>233</v>
      </c>
      <c r="O22" s="52" t="s">
        <v>183</v>
      </c>
      <c r="P22" s="52" t="s">
        <v>184</v>
      </c>
      <c r="Q22" s="52" t="s">
        <v>234</v>
      </c>
      <c r="R22" s="53">
        <v>44400</v>
      </c>
      <c r="S22" s="54" t="s">
        <v>233</v>
      </c>
      <c r="T22" s="53">
        <v>44400</v>
      </c>
      <c r="U22" s="54" t="s">
        <v>233</v>
      </c>
      <c r="V22" s="53">
        <v>44419</v>
      </c>
      <c r="W22" s="52">
        <f t="shared" si="0"/>
        <v>-19</v>
      </c>
      <c r="Z22" s="52">
        <f t="shared" si="1"/>
      </c>
      <c r="AA22" s="52">
        <f t="shared" si="2"/>
      </c>
      <c r="AB22" s="52" t="s">
        <v>108</v>
      </c>
      <c r="AC22" s="52" t="s">
        <v>235</v>
      </c>
      <c r="AD22" s="53">
        <v>44389</v>
      </c>
      <c r="AE22" s="52" t="s">
        <v>236</v>
      </c>
      <c r="AF22" s="53">
        <v>44377</v>
      </c>
      <c r="AG22" s="52" t="s">
        <v>188</v>
      </c>
      <c r="AH22" s="52" t="s">
        <v>184</v>
      </c>
      <c r="AI22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2022-06-23T09:10:39Z</dcterms:created>
  <dcterms:modified xsi:type="dcterms:W3CDTF">2022-06-23T09:10:57Z</dcterms:modified>
  <cp:category/>
  <cp:version/>
  <cp:contentType/>
  <cp:contentStatus/>
</cp:coreProperties>
</file>